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2.xml" ContentType="application/vnd.openxmlformats-officedocument.drawing+xml"/>
  <Override PartName="/xl/drawings/drawing11.xml" ContentType="application/vnd.openxmlformats-officedocument.drawing+xml"/>
  <Override PartName="/xl/worksheets/sheet1.xml" ContentType="application/vnd.openxmlformats-officedocument.spreadsheetml.workshee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7.xml" ContentType="application/vnd.openxmlformats-officedocument.drawing+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2.xml" ContentType="application/vnd.openxmlformats-officedocument.drawing+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drawings/drawing4.xml" ContentType="application/vnd.openxmlformats-officedocument.drawing+xml"/>
  <Override PartName="/xl/worksheets/sheet6.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comments5.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docProps/custom.xml" ContentType="application/vnd.openxmlformats-officedocument.custom-properties+xml"/>
  <Override PartName="/xl/comments9.xml" ContentType="application/vnd.openxmlformats-officedocument.spreadsheetml.comments+xml"/>
  <Override PartName="/xl/comments8.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intranet/DSS/OAP/DOCS/Documentos/Año 2019/01_ProyectosEstrategicos y 100 días/1_ProyectosEstrategicos/6_Secretaria_General/"/>
    </mc:Choice>
  </mc:AlternateContent>
  <bookViews>
    <workbookView xWindow="0" yWindow="60" windowWidth="15360" windowHeight="7890" tabRatio="803" firstSheet="5"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Interesados!$B$2:$H$22</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5">'Recursos Financieros'!$B$2:$F$8</definedName>
    <definedName name="_xlnm.Print_Area" localSheetId="3">'Recursos Humanos'!$B$2:$G$22</definedName>
    <definedName name="_xlnm.Print_Area" localSheetId="8">Requerimientos!$B$2:$H$23</definedName>
    <definedName name="_xlnm.Print_Area" localSheetId="11">'Riesgos-Cronograma'!$B$2:$P$20</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workbook>
</file>

<file path=xl/calcChain.xml><?xml version="1.0" encoding="utf-8"?>
<calcChain xmlns="http://schemas.openxmlformats.org/spreadsheetml/2006/main">
  <c r="M4" i="9" l="1"/>
  <c r="M3" i="9"/>
  <c r="M2" i="9"/>
  <c r="K4" i="11"/>
  <c r="K3" i="11"/>
  <c r="K2" i="11"/>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D7" i="11"/>
  <c r="D7" i="9"/>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<sst xmlns="http://schemas.openxmlformats.org/spreadsheetml/2006/main" count="319" uniqueCount="197">
  <si>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</si>
  <si>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</si>
  <si>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</si>
  <si>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</si>
  <si>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</si>
  <si>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</si>
  <si>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</si>
  <si>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</si>
  <si>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</si>
  <si>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</si>
  <si>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</si>
  <si>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</si>
  <si>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</si>
  <si>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</si>
  <si>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</si>
  <si>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</si>
  <si>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</si>
  <si>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</si>
  <si>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</si>
  <si>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</si>
  <si>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</si>
  <si>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</si>
  <si>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</si>
  <si>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</si>
  <si>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</si>
  <si>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</si>
  <si>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</si>
  <si>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</si>
  <si>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</si>
  <si>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</si>
  <si>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</si>
  <si>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</si>
  <si>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</si>
  <si>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</si>
  <si>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</si>
  <si>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</si>
  <si>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</si>
  <si>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</si>
  <si>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</si>
  <si>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</si>
  <si>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</si>
  <si>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</si>
  <si>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</si>
  <si>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</si>
  <si>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</si>
  <si>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</si>
  <si>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</si>
  <si>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</si>
  <si>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</si>
  <si>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</si>
  <si>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</si>
  <si>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</si>
  <si>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</si>
  <si>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</si>
  <si>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</si>
  <si>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</si>
  <si>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</si>
  <si>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</si>
  <si>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</si>
  <si>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</si>
  <si>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</si>
  <si>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</si>
  <si>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</si>
  <si>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</si>
  <si>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</si>
  <si>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</si>
  <si>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</si>
  <si>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</si>
  <si>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</si>
  <si>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</si>
  <si>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</si>
  <si>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</si>
  <si>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</si>
  <si>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</si>
  <si>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</si>
  <si>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</si>
  <si>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</si>
  <si>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</si>
  <si>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</si>
  <si>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</si>
  <si>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</si>
  <si>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</si>
  <si>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</si>
  <si>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</si>
  <si>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</si>
  <si>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</si>
  <si>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</si>
  <si>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</si>
  <si>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</si>
  <si>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</si>
  <si>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</si>
  <si>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</si>
  <si>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</si>
  <si>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</si>
  <si>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</si>
  <si>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</si>
  <si>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</si>
  <si>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</si>
  <si>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</si>
  <si>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</si>
  <si>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</si>
  <si>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</si>
  <si>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</si>
  <si>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</si>
  <si>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</si>
  <si>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</si>
  <si>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</si>
  <si>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</si>
  <si>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</si>
  <si>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</si>
  <si>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</si>
  <si>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</si>
  <si>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</si>
  <si>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</si>
  <si>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</si>
  <si>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</si>
  <si>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</si>
  <si>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</si>
  <si>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</si>
  <si>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</si>
  <si>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</si>
  <si>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</si>
  <si>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</si>
  <si>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</si>
  <si>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</si>
  <si>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</si>
  <si>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</si>
  <si>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</si>
  <si>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</si>
  <si>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</si>
  <si>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</si>
  <si>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</si>
  <si>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</si>
  <si>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</si>
  <si>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</si>
  <si>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</si>
  <si>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</si>
  <si>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</si>
  <si>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</si>
  <si>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</si>
  <si>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AUTOMATIZACIÓN DE PROCESOS DE APOYO DE LA ENTIDAD</t>
  </si>
  <si>
    <t>Fortalecimiento de la oferta de valor para los usuarios</t>
  </si>
  <si>
    <t>Mejorar niveles de automatización y digitalización</t>
  </si>
  <si>
    <t>Cumplimiento con la ejecución del proyecto</t>
  </si>
  <si>
    <t>Porcentaje</t>
  </si>
  <si>
    <t>(actividades ejecutadas/actividades programadas)*100</t>
  </si>
  <si>
    <t>Lider técnico</t>
  </si>
  <si>
    <t>Danery Buitrago Gómez</t>
  </si>
  <si>
    <t>Mario José Otero Díaz</t>
  </si>
  <si>
    <t>Nubia Xiomara Sepúlveda</t>
  </si>
  <si>
    <t>Inversión</t>
  </si>
  <si>
    <t>Secretaria General</t>
  </si>
  <si>
    <t>Director de Informática y Desarrollo</t>
  </si>
  <si>
    <t>Coordinadora Grupo de Innovación, Desarrollo y Arquitectura de Aplicaciones</t>
  </si>
  <si>
    <t>INTERNO</t>
  </si>
  <si>
    <t>A FAVOR</t>
  </si>
  <si>
    <t>Procesos priorizados / seleccionados para automatizar</t>
  </si>
  <si>
    <t>Secretaria General / Director de Informática y Desarrollo</t>
  </si>
  <si>
    <t>Diseño de la solución y requerimientos</t>
  </si>
  <si>
    <t>Requerimientos funcionales y técnicos</t>
  </si>
  <si>
    <t>Identificar y priorizar los procesos de apoyo que requieren automatización</t>
  </si>
  <si>
    <t>Levantamiento de requerimientos funcionales y técnicos</t>
  </si>
  <si>
    <t>Construcción de la solución</t>
  </si>
  <si>
    <t>Pruebas</t>
  </si>
  <si>
    <t>Puesta en producción</t>
  </si>
  <si>
    <t>Solución funcionando en ambiente productivo</t>
  </si>
  <si>
    <t>Retroalimentación de las pruebas realizadas</t>
  </si>
  <si>
    <t>Flujos</t>
  </si>
  <si>
    <t>Flujos en BPM</t>
  </si>
  <si>
    <t>Pantallazos ambiente desarrollo</t>
  </si>
  <si>
    <t>Pantallazos</t>
  </si>
  <si>
    <t>Planilla de pruebas firmadas</t>
  </si>
  <si>
    <t>URL / Pantallazo de la solución funcionando en ambiente de prueba</t>
  </si>
  <si>
    <t>Disminución en tiempos de respuesta y en uso de papel</t>
  </si>
  <si>
    <t>2 meses</t>
  </si>
  <si>
    <t>1 mes</t>
  </si>
  <si>
    <t>Contratación</t>
  </si>
  <si>
    <t>Contrato firmado y activo</t>
  </si>
  <si>
    <t>1,5 meses</t>
  </si>
  <si>
    <t>2,5 meses</t>
  </si>
  <si>
    <t>1,5 mes</t>
  </si>
  <si>
    <t>Automatizar los procesos de apoyo internos de la Entidad</t>
  </si>
  <si>
    <t>ESPECÍFICO</t>
  </si>
  <si>
    <t>Creación de flujos de trabajo e implementación de las herramientas de automatización</t>
  </si>
  <si>
    <t>Análisis de los procesos de apoyo del mapa de procesos de la entidad, creación de flujos e implementación y ajuste de la plataforma tecnológica.</t>
  </si>
  <si>
    <t>Una vez cerrados y aprobados los requerimientos, estará excluido del alcance todo lo que no esté explícitamente incluido.</t>
  </si>
  <si>
    <t>Capacidad de supervisión y participación de los recursos humanos de la entidad.
Disponibilidad presupuestal para el costo del proyecto una vez se tenga el diseño detallado.</t>
  </si>
  <si>
    <t>Continuidad de los contratistas en todas las fases que se definan del proyecto por consistencia y soporte.</t>
  </si>
  <si>
    <t>Mapa de Procesos de apoyo interno de la Entidad actualizado
Arquitectura de Infraestructura TI de la Entidad actualizada
Procesos automatizados en la herramienta BPM</t>
  </si>
  <si>
    <t>Con base en los requerimientos formalizados, se definirán las pruebas (casos de prueba) para las funcionalidades especificadas.</t>
  </si>
  <si>
    <t>Disponibilidad de los funcionarios claves para atender las entrevistas</t>
  </si>
  <si>
    <t>Compromiso por parte de los directivos</t>
  </si>
  <si>
    <t>Gerente del proyecto</t>
  </si>
  <si>
    <t>Declaratoria desierta de proceso de contratación</t>
  </si>
  <si>
    <t xml:space="preserve">Determinar claramente los requerimientos técnicos </t>
  </si>
  <si>
    <t>10 semanas</t>
  </si>
  <si>
    <t>Se trabajó con la Oficina Asesora de Planeación para priorizar los procesos a incluir en el alcance de implementación de este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</si>
</sst>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240A]#,##0"/>
    <numFmt numFmtId="166" formatCode="dd\-mm\-yy"/>
    <numFmt numFmtId="167" formatCode="[$-240A]dddd\ d&quot; de &quot;mmmm&quot; de &quot;yyyy;@"/>
  </numFmts>
  <fonts count="19"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sz val="11"/>
      <name val="Arial"/>
      <family val="2"/>
    </font>
  </fonts>
  <fills count="9">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s>
  <borders count="54">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6">
    <xf numFmtId="0" fontId="0" fillId="0" borderId="0"/>
    <xf numFmtId="0" fontId="12" fillId="0" borderId="0" applyNumberForma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0" fontId="3" fillId="0" borderId="1" applyNumberFormat="0" applyFill="0" applyAlignment="0" applyProtection="0"/>
  </cellStyleXfs>
  <cellXfs count="232">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3"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4" fillId="0" borderId="0" xfId="0" applyFont="1" applyBorder="1"/>
    <xf numFmtId="0" fontId="14" fillId="4" borderId="2" xfId="1" applyFont="1" applyFill="1" applyBorder="1" applyAlignment="1">
      <alignment horizontal="center" vertical="center"/>
    </xf>
    <xf numFmtId="0" fontId="4" fillId="0" borderId="3" xfId="0" applyFont="1" applyBorder="1" applyAlignment="1">
      <alignment vertical="center" wrapText="1"/>
    </xf>
    <xf numFmtId="165"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3" xfId="0" applyFont="1" applyFill="1" applyBorder="1" applyAlignment="1">
      <alignment horizontal="center" vertical="center"/>
    </xf>
    <xf numFmtId="0" fontId="4" fillId="3" borderId="3" xfId="0" quotePrefix="1" applyFont="1" applyFill="1" applyBorder="1" applyAlignment="1">
      <alignment horizontal="center" vertical="center" wrapText="1"/>
    </xf>
    <xf numFmtId="0" fontId="12" fillId="3" borderId="3" xfId="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3" xfId="0" applyFont="1" applyFill="1" applyBorder="1" applyAlignment="1">
      <alignment horizontal="left" vertical="center"/>
    </xf>
    <xf numFmtId="0" fontId="16" fillId="6" borderId="3" xfId="0" applyFont="1" applyFill="1" applyBorder="1" applyAlignment="1">
      <alignment horizontal="center" vertical="center"/>
    </xf>
    <xf numFmtId="164" fontId="4" fillId="3" borderId="3" xfId="0" applyNumberFormat="1" applyFont="1" applyFill="1" applyBorder="1" applyAlignment="1">
      <alignment horizontal="center" vertical="center" wrapText="1"/>
    </xf>
    <xf numFmtId="0" fontId="15"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66"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7"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0" fillId="0" borderId="3" xfId="0" applyBorder="1"/>
    <xf numFmtId="14" fontId="0" fillId="0" borderId="3" xfId="0" applyNumberFormat="1" applyBorder="1"/>
    <xf numFmtId="0" fontId="4" fillId="0" borderId="3" xfId="0" applyFont="1" applyBorder="1" applyAlignment="1">
      <alignment horizontal="justify" vertical="center" wrapText="1"/>
    </xf>
    <xf numFmtId="9" fontId="4" fillId="0" borderId="3" xfId="4" applyFont="1" applyBorder="1" applyAlignment="1">
      <alignment horizontal="center" vertical="center" wrapText="1"/>
    </xf>
    <xf numFmtId="1" fontId="0" fillId="0" borderId="3" xfId="0" applyNumberFormat="1" applyBorder="1" applyAlignment="1">
      <alignment horizontal="center" vertical="center"/>
    </xf>
    <xf numFmtId="0" fontId="15" fillId="6" borderId="3" xfId="0" applyFont="1" applyFill="1" applyBorder="1" applyAlignment="1">
      <alignment horizontal="center" vertical="center" wrapText="1"/>
    </xf>
    <xf numFmtId="0" fontId="15" fillId="6" borderId="3" xfId="0" applyFont="1" applyFill="1" applyBorder="1" applyAlignment="1">
      <alignment vertical="center" wrapText="1"/>
    </xf>
    <xf numFmtId="9" fontId="4" fillId="3" borderId="3" xfId="0" applyNumberFormat="1" applyFont="1" applyFill="1" applyBorder="1" applyAlignment="1">
      <alignment horizontal="center" vertical="center" wrapText="1"/>
    </xf>
    <xf numFmtId="0" fontId="0" fillId="0" borderId="3" xfId="0" applyBorder="1" applyAlignment="1">
      <alignment wrapText="1"/>
    </xf>
    <xf numFmtId="167" fontId="0" fillId="0" borderId="3" xfId="0" applyNumberFormat="1" applyBorder="1" applyAlignment="1">
      <alignment horizontal="center" vertical="center"/>
    </xf>
    <xf numFmtId="0" fontId="2" fillId="0" borderId="3" xfId="0" applyFont="1" applyBorder="1" applyAlignment="1">
      <alignment horizontal="justify" vertical="center" wrapText="1"/>
    </xf>
    <xf numFmtId="0" fontId="2" fillId="0" borderId="3" xfId="0" applyFont="1" applyBorder="1" applyAlignment="1">
      <alignment horizontal="justify"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 xfId="0" applyFont="1" applyBorder="1" applyAlignment="1">
      <alignment vertical="center" wrapText="1"/>
    </xf>
    <xf numFmtId="0" fontId="18" fillId="0" borderId="3" xfId="3" applyFont="1" applyBorder="1" applyAlignment="1">
      <alignment vertical="center" wrapText="1"/>
    </xf>
    <xf numFmtId="0" fontId="15" fillId="6" borderId="3" xfId="0" applyFont="1" applyFill="1" applyBorder="1" applyAlignment="1">
      <alignment horizontal="left" vertical="center"/>
    </xf>
    <xf numFmtId="0" fontId="4" fillId="0" borderId="3" xfId="0" applyFont="1" applyBorder="1" applyAlignment="1">
      <alignment horizontal="left" vertical="center"/>
    </xf>
    <xf numFmtId="0" fontId="4" fillId="0" borderId="23" xfId="0" applyFont="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3"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24" xfId="3" applyFont="1" applyFill="1" applyBorder="1" applyAlignment="1" applyProtection="1">
      <alignment horizontal="center" vertical="center"/>
    </xf>
    <xf numFmtId="0" fontId="5" fillId="0" borderId="25"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26" xfId="3" applyFont="1" applyFill="1" applyBorder="1" applyAlignment="1" applyProtection="1">
      <alignment horizontal="center" vertical="center"/>
    </xf>
    <xf numFmtId="0" fontId="5" fillId="0" borderId="27"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4" fillId="3" borderId="3" xfId="0" applyFont="1" applyFill="1" applyBorder="1" applyAlignment="1">
      <alignment horizontal="left" vertical="center" wrapText="1"/>
    </xf>
    <xf numFmtId="0" fontId="4" fillId="3" borderId="26" xfId="0" applyFont="1" applyFill="1" applyBorder="1" applyAlignment="1">
      <alignment horizontal="left" vertical="center"/>
    </xf>
    <xf numFmtId="0" fontId="4" fillId="3" borderId="36" xfId="0" applyFont="1" applyFill="1" applyBorder="1" applyAlignment="1">
      <alignment horizontal="left" vertical="center"/>
    </xf>
    <xf numFmtId="0" fontId="4" fillId="3" borderId="4" xfId="0" applyFont="1" applyFill="1" applyBorder="1" applyAlignment="1">
      <alignment horizontal="left" vertical="center"/>
    </xf>
    <xf numFmtId="0" fontId="15" fillId="6" borderId="26"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15" fillId="6" borderId="32" xfId="0" applyFont="1" applyFill="1" applyBorder="1" applyAlignment="1">
      <alignment horizontal="left" vertical="center" wrapText="1"/>
    </xf>
    <xf numFmtId="0" fontId="15" fillId="6" borderId="0"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28" xfId="0" applyFont="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5" fillId="0" borderId="37" xfId="3" applyFont="1" applyFill="1" applyBorder="1" applyAlignment="1" applyProtection="1">
      <alignment horizontal="center" vertical="center"/>
    </xf>
    <xf numFmtId="0" fontId="5" fillId="0" borderId="38" xfId="3" applyFont="1" applyFill="1" applyBorder="1" applyAlignment="1" applyProtection="1">
      <alignment horizontal="center" vertical="center"/>
    </xf>
    <xf numFmtId="0" fontId="5" fillId="0" borderId="39" xfId="3" applyFont="1" applyFill="1" applyBorder="1" applyAlignment="1" applyProtection="1">
      <alignment horizontal="center" vertical="center"/>
    </xf>
    <xf numFmtId="0" fontId="5" fillId="0" borderId="40" xfId="3" applyFont="1" applyFill="1" applyBorder="1" applyAlignment="1" applyProtection="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4" fillId="0" borderId="3" xfId="0" applyFont="1" applyBorder="1" applyAlignment="1">
      <alignment horizontal="center" vertical="center" wrapText="1"/>
    </xf>
    <xf numFmtId="0" fontId="16" fillId="6" borderId="43" xfId="0" applyFont="1" applyFill="1" applyBorder="1" applyAlignment="1">
      <alignment horizontal="center" vertical="center"/>
    </xf>
    <xf numFmtId="0" fontId="16" fillId="6" borderId="0" xfId="0" applyFont="1" applyFill="1" applyBorder="1" applyAlignment="1">
      <alignment horizontal="center" vertical="center"/>
    </xf>
    <xf numFmtId="0" fontId="0" fillId="3" borderId="3" xfId="0" applyFill="1" applyBorder="1" applyAlignment="1">
      <alignment horizontal="left" vertical="center"/>
    </xf>
    <xf numFmtId="0" fontId="16" fillId="6" borderId="26" xfId="0" applyFont="1" applyFill="1" applyBorder="1" applyAlignment="1">
      <alignment horizontal="center" vertical="center"/>
    </xf>
    <xf numFmtId="0" fontId="16" fillId="6" borderId="4" xfId="0" applyFont="1" applyFill="1" applyBorder="1" applyAlignment="1">
      <alignment horizontal="center" vertical="center"/>
    </xf>
    <xf numFmtId="0" fontId="4" fillId="3" borderId="44"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5" fillId="3" borderId="40" xfId="3" applyFont="1" applyFill="1" applyBorder="1" applyAlignment="1" applyProtection="1">
      <alignment horizontal="center" vertical="center"/>
    </xf>
    <xf numFmtId="0" fontId="5" fillId="3" borderId="41" xfId="3" applyFont="1" applyFill="1" applyBorder="1" applyAlignment="1" applyProtection="1">
      <alignment horizontal="center" vertical="center"/>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4" xfId="0" applyFont="1" applyBorder="1" applyAlignment="1">
      <alignment horizontal="center" vertical="center" wrapText="1"/>
    </xf>
    <xf numFmtId="0" fontId="15" fillId="6" borderId="43" xfId="0" applyFont="1" applyFill="1" applyBorder="1" applyAlignment="1">
      <alignment horizontal="center" vertical="center"/>
    </xf>
    <xf numFmtId="0" fontId="15" fillId="6" borderId="0" xfId="0" applyFont="1" applyFill="1" applyBorder="1" applyAlignment="1">
      <alignment horizontal="center" vertical="center"/>
    </xf>
    <xf numFmtId="0" fontId="5" fillId="3" borderId="44"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47"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49"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5" fillId="6" borderId="26" xfId="0" applyFont="1" applyFill="1" applyBorder="1" applyAlignment="1">
      <alignment horizontal="center" vertical="center"/>
    </xf>
    <xf numFmtId="0" fontId="15" fillId="6" borderId="36" xfId="0" applyFont="1" applyFill="1" applyBorder="1" applyAlignment="1">
      <alignment horizontal="center" vertical="center"/>
    </xf>
    <xf numFmtId="0" fontId="15" fillId="6" borderId="4" xfId="0" applyFont="1" applyFill="1" applyBorder="1" applyAlignment="1">
      <alignment horizontal="center" vertical="center"/>
    </xf>
    <xf numFmtId="0" fontId="4" fillId="0" borderId="36" xfId="0" applyFont="1" applyBorder="1" applyAlignment="1">
      <alignment horizontal="left" vertical="center"/>
    </xf>
    <xf numFmtId="0" fontId="4" fillId="3" borderId="19"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5" fillId="3" borderId="23"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29" xfId="3" applyFont="1" applyFill="1" applyBorder="1" applyAlignment="1" applyProtection="1">
      <alignment horizontal="center" vertical="center"/>
    </xf>
    <xf numFmtId="0" fontId="5" fillId="3" borderId="25"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7"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4" fillId="3" borderId="23" xfId="0" applyFont="1" applyFill="1" applyBorder="1" applyAlignment="1">
      <alignment horizontal="left" vertical="center" wrapText="1"/>
    </xf>
    <xf numFmtId="0" fontId="5" fillId="3" borderId="38" xfId="3" applyFont="1" applyFill="1" applyBorder="1" applyAlignment="1" applyProtection="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36"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4" fillId="3"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18" fillId="0" borderId="3" xfId="3" applyFont="1" applyBorder="1" applyAlignment="1">
      <alignment horizontal="center" vertical="center" wrapText="1"/>
    </xf>
    <xf numFmtId="0" fontId="5" fillId="3" borderId="21" xfId="3" applyFont="1" applyFill="1" applyBorder="1" applyAlignment="1" applyProtection="1">
      <alignment horizontal="center" vertical="center"/>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18" fillId="0" borderId="3" xfId="0" applyFont="1" applyBorder="1" applyAlignment="1">
      <alignment vertical="center" wrapText="1"/>
    </xf>
    <xf numFmtId="0" fontId="18" fillId="0" borderId="3" xfId="0" applyFont="1" applyBorder="1" applyAlignment="1">
      <alignment horizontal="left" vertical="center" wrapText="1"/>
    </xf>
    <xf numFmtId="0" fontId="18" fillId="0" borderId="3" xfId="3" applyFont="1" applyBorder="1" applyAlignment="1">
      <alignment horizontal="left" vertical="center" wrapText="1"/>
    </xf>
    <xf numFmtId="16" fontId="4" fillId="0" borderId="0" xfId="0" applyNumberFormat="1" applyFont="1"/>
    <xf numFmtId="0" fontId="0" fillId="0" borderId="3" xfId="0" applyBorder="1" applyAlignment="1">
      <alignment vertical="center" wrapText="1"/>
    </xf>
    <xf numFmtId="9" fontId="0" fillId="0" borderId="3" xfId="4" applyFont="1" applyBorder="1" applyAlignment="1">
      <alignment horizontal="center" vertical="center"/>
    </xf>
  </cellXfs>
  <cellStyles count="6">
    <cellStyle name="Hipervínculo" xfId="1" builtinId="8"/>
    <cellStyle name="Neutral" xfId="2" builtinId="28" customBuiltin="1"/>
    <cellStyle name="Normal" xfId="0" builtinId="0"/>
    <cellStyle name="Normal 2" xfId="3"/>
    <cellStyle name="Porcentaje" xfId="4" builtinId="5"/>
    <cellStyle name="Total" xfId="5" builtinId="25" customBuiltin="1"/>
  </cellStyles>
  <dxfs count="30">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6.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66675</xdr:rowOff>
    </xdr:from>
    <xdr:to>
      <xdr:col>2</xdr:col>
      <xdr:colOff>1323975</xdr:colOff>
      <xdr:row>4</xdr:row>
      <xdr:rowOff>247650</xdr:rowOff>
    </xdr:to>
    <xdr:pic>
      <xdr:nvPicPr>
        <xdr:cNvPr id="1027"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9200" y="54292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66675</xdr:rowOff>
    </xdr:from>
    <xdr:to>
      <xdr:col>2</xdr:col>
      <xdr:colOff>914400</xdr:colOff>
      <xdr:row>4</xdr:row>
      <xdr:rowOff>238125</xdr:rowOff>
    </xdr:to>
    <xdr:pic>
      <xdr:nvPicPr>
        <xdr:cNvPr id="10252"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462642</xdr:colOff>
      <xdr:row>6</xdr:row>
      <xdr:rowOff>108858</xdr:rowOff>
    </xdr:from>
    <xdr:to>
      <xdr:col>14</xdr:col>
      <xdr:colOff>201706</xdr:colOff>
      <xdr:row>9</xdr:row>
      <xdr:rowOff>115262</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127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21</xdr:row>
      <xdr:rowOff>2</xdr:rowOff>
    </xdr:from>
    <xdr:to>
      <xdr:col>6</xdr:col>
      <xdr:colOff>402789</xdr:colOff>
      <xdr:row>28</xdr:row>
      <xdr:rowOff>139453</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228600</xdr:rowOff>
    </xdr:to>
    <xdr:pic>
      <xdr:nvPicPr>
        <xdr:cNvPr id="1229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206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409575</xdr:colOff>
      <xdr:row>1</xdr:row>
      <xdr:rowOff>66675</xdr:rowOff>
    </xdr:from>
    <xdr:to>
      <xdr:col>2</xdr:col>
      <xdr:colOff>523875</xdr:colOff>
      <xdr:row>4</xdr:row>
      <xdr:rowOff>238125</xdr:rowOff>
    </xdr:to>
    <xdr:pic>
      <xdr:nvPicPr>
        <xdr:cNvPr id="308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600075</xdr:colOff>
      <xdr:row>1</xdr:row>
      <xdr:rowOff>66675</xdr:rowOff>
    </xdr:from>
    <xdr:to>
      <xdr:col>1</xdr:col>
      <xdr:colOff>1685925</xdr:colOff>
      <xdr:row>4</xdr:row>
      <xdr:rowOff>238125</xdr:rowOff>
    </xdr:to>
    <xdr:pic>
      <xdr:nvPicPr>
        <xdr:cNvPr id="410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13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66675</xdr:rowOff>
    </xdr:from>
    <xdr:to>
      <xdr:col>1</xdr:col>
      <xdr:colOff>1800225</xdr:colOff>
      <xdr:row>4</xdr:row>
      <xdr:rowOff>238125</xdr:rowOff>
    </xdr:to>
    <xdr:pic>
      <xdr:nvPicPr>
        <xdr:cNvPr id="615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28600"/>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23</xdr:row>
      <xdr:rowOff>81643</xdr:rowOff>
    </xdr:from>
    <xdr:to>
      <xdr:col>5</xdr:col>
      <xdr:colOff>718777</xdr:colOff>
      <xdr:row>31</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66675</xdr:rowOff>
    </xdr:from>
    <xdr:to>
      <xdr:col>2</xdr:col>
      <xdr:colOff>866775</xdr:colOff>
      <xdr:row>4</xdr:row>
      <xdr:rowOff>238125</xdr:rowOff>
    </xdr:to>
    <xdr:pic>
      <xdr:nvPicPr>
        <xdr:cNvPr id="717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771525</xdr:colOff>
      <xdr:row>1</xdr:row>
      <xdr:rowOff>66675</xdr:rowOff>
    </xdr:from>
    <xdr:to>
      <xdr:col>1</xdr:col>
      <xdr:colOff>1857375</xdr:colOff>
      <xdr:row>4</xdr:row>
      <xdr:rowOff>238125</xdr:rowOff>
    </xdr:to>
    <xdr:pic>
      <xdr:nvPicPr>
        <xdr:cNvPr id="820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504825</xdr:colOff>
      <xdr:row>1</xdr:row>
      <xdr:rowOff>66675</xdr:rowOff>
    </xdr:from>
    <xdr:to>
      <xdr:col>1</xdr:col>
      <xdr:colOff>1590675</xdr:colOff>
      <xdr:row>4</xdr:row>
      <xdr:rowOff>238125</xdr:rowOff>
    </xdr:to>
    <xdr:pic>
      <xdr:nvPicPr>
        <xdr:cNvPr id="922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85" zoomScaleNormal="85" workbookViewId="0">
      <selection activeCell="E7" sqref="E7:K7"/>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14"/>
      <c r="C2" s="115"/>
      <c r="D2" s="116" t="s">
        <v>124</v>
      </c>
      <c r="E2" s="117"/>
      <c r="F2" s="117"/>
      <c r="G2" s="117"/>
      <c r="H2" s="117"/>
      <c r="I2" s="117"/>
      <c r="J2" s="118"/>
      <c r="K2" s="104" t="s">
        <v>125</v>
      </c>
      <c r="L2" s="105"/>
      <c r="S2" s="13"/>
    </row>
    <row r="3" spans="2:19" s="3" customFormat="1" ht="23.25" customHeight="1" x14ac:dyDescent="0.2">
      <c r="B3" s="110"/>
      <c r="C3" s="111"/>
      <c r="D3" s="119" t="s">
        <v>126</v>
      </c>
      <c r="E3" s="120"/>
      <c r="F3" s="120"/>
      <c r="G3" s="120"/>
      <c r="H3" s="120"/>
      <c r="I3" s="120"/>
      <c r="J3" s="121"/>
      <c r="K3" s="106" t="s">
        <v>131</v>
      </c>
      <c r="L3" s="107"/>
      <c r="S3" s="13"/>
    </row>
    <row r="4" spans="2:19" s="3" customFormat="1" ht="24" customHeight="1" x14ac:dyDescent="0.2">
      <c r="B4" s="110"/>
      <c r="C4" s="111"/>
      <c r="D4" s="119" t="s">
        <v>127</v>
      </c>
      <c r="E4" s="120"/>
      <c r="F4" s="120"/>
      <c r="G4" s="120"/>
      <c r="H4" s="120"/>
      <c r="I4" s="120"/>
      <c r="J4" s="121"/>
      <c r="K4" s="106" t="s">
        <v>128</v>
      </c>
      <c r="L4" s="107"/>
      <c r="S4" s="13"/>
    </row>
    <row r="5" spans="2:19" s="3" customFormat="1" ht="22.5" customHeight="1" thickBot="1" x14ac:dyDescent="0.25">
      <c r="B5" s="112"/>
      <c r="C5" s="113"/>
      <c r="D5" s="122" t="s">
        <v>129</v>
      </c>
      <c r="E5" s="123"/>
      <c r="F5" s="123"/>
      <c r="G5" s="123"/>
      <c r="H5" s="123"/>
      <c r="I5" s="123"/>
      <c r="J5" s="124"/>
      <c r="K5" s="108" t="s">
        <v>130</v>
      </c>
      <c r="L5" s="109"/>
      <c r="S5" s="13"/>
    </row>
    <row r="6" spans="2:19" ht="5.25" customHeight="1" x14ac:dyDescent="0.2">
      <c r="C6" s="5"/>
      <c r="D6" s="5"/>
      <c r="E6" s="5"/>
      <c r="F6" s="5"/>
      <c r="G6" s="5"/>
      <c r="H6" s="5"/>
      <c r="I6" s="5"/>
    </row>
    <row r="7" spans="2:19" ht="29.25" customHeight="1" x14ac:dyDescent="0.2">
      <c r="C7" s="102" t="s">
        <v>0</v>
      </c>
      <c r="D7" s="102"/>
      <c r="E7" s="103" t="s">
        <v>140</v>
      </c>
      <c r="F7" s="103"/>
      <c r="G7" s="103"/>
      <c r="H7" s="103"/>
      <c r="I7" s="103"/>
      <c r="J7" s="103"/>
      <c r="K7" s="103"/>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9"/>
      <c r="C10" s="50"/>
      <c r="D10" s="50"/>
      <c r="E10" s="50"/>
      <c r="F10" s="50"/>
      <c r="G10" s="50"/>
      <c r="H10" s="50"/>
      <c r="I10" s="50"/>
      <c r="J10" s="50"/>
      <c r="K10" s="50"/>
      <c r="L10" s="51"/>
    </row>
    <row r="11" spans="2:19" ht="39.950000000000003" customHeight="1" thickBot="1" x14ac:dyDescent="0.25">
      <c r="B11" s="52"/>
      <c r="C11" s="14" t="s">
        <v>35</v>
      </c>
      <c r="D11" s="53"/>
      <c r="E11" s="14" t="s">
        <v>36</v>
      </c>
      <c r="F11" s="53"/>
      <c r="G11" s="14" t="s">
        <v>49</v>
      </c>
      <c r="H11" s="53"/>
      <c r="I11" s="14" t="s">
        <v>72</v>
      </c>
      <c r="J11" s="53"/>
      <c r="K11" s="14" t="s">
        <v>50</v>
      </c>
      <c r="L11" s="54"/>
    </row>
    <row r="12" spans="2:19" ht="15" customHeight="1" thickBot="1" x14ac:dyDescent="0.25">
      <c r="B12" s="52"/>
      <c r="C12" s="53"/>
      <c r="D12" s="53"/>
      <c r="E12" s="53"/>
      <c r="F12" s="53"/>
      <c r="G12" s="53"/>
      <c r="H12" s="53"/>
      <c r="I12" s="53"/>
      <c r="J12" s="53"/>
      <c r="K12" s="53"/>
      <c r="L12" s="54"/>
    </row>
    <row r="13" spans="2:19" ht="39.950000000000003" customHeight="1" thickBot="1" x14ac:dyDescent="0.25">
      <c r="B13" s="52"/>
      <c r="C13" s="14" t="s">
        <v>37</v>
      </c>
      <c r="D13" s="53"/>
      <c r="E13" s="14" t="s">
        <v>38</v>
      </c>
      <c r="F13" s="53"/>
      <c r="G13" s="14" t="s">
        <v>39</v>
      </c>
      <c r="H13" s="53"/>
      <c r="I13" s="14" t="s">
        <v>51</v>
      </c>
      <c r="J13" s="53"/>
      <c r="K13" s="14" t="s">
        <v>40</v>
      </c>
      <c r="L13" s="54"/>
    </row>
    <row r="14" spans="2:19" ht="15" customHeight="1" thickBot="1" x14ac:dyDescent="0.25">
      <c r="B14" s="52"/>
      <c r="C14" s="53"/>
      <c r="D14" s="53"/>
      <c r="E14" s="53"/>
      <c r="F14" s="53"/>
      <c r="G14" s="53"/>
      <c r="H14" s="53"/>
      <c r="I14" s="53"/>
      <c r="J14" s="53"/>
      <c r="K14" s="53"/>
      <c r="L14" s="54"/>
    </row>
    <row r="15" spans="2:19" ht="37.5" customHeight="1" thickBot="1" x14ac:dyDescent="0.25">
      <c r="B15" s="52"/>
      <c r="C15" s="53"/>
      <c r="D15" s="53"/>
      <c r="E15" s="53"/>
      <c r="F15" s="53"/>
      <c r="G15" s="14" t="s">
        <v>41</v>
      </c>
      <c r="H15" s="53"/>
      <c r="I15" s="53"/>
      <c r="J15" s="53"/>
      <c r="K15" s="53"/>
      <c r="L15" s="54"/>
    </row>
    <row r="16" spans="2:19" ht="12.75" thickBot="1" x14ac:dyDescent="0.25">
      <c r="B16" s="55"/>
      <c r="C16" s="56"/>
      <c r="D16" s="56"/>
      <c r="E16" s="56"/>
      <c r="F16" s="56"/>
      <c r="G16" s="56"/>
      <c r="H16" s="56"/>
      <c r="I16" s="56"/>
      <c r="J16" s="56"/>
      <c r="K16" s="56"/>
      <c r="L16" s="57"/>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90" zoomScaleNormal="90" workbookViewId="0">
      <selection activeCell="D20" sqref="D20:P20"/>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84"/>
      <c r="C2" s="185"/>
      <c r="D2" s="198" t="s">
        <v>124</v>
      </c>
      <c r="E2" s="199"/>
      <c r="F2" s="199"/>
      <c r="G2" s="199"/>
      <c r="H2" s="199"/>
      <c r="I2" s="199"/>
      <c r="J2" s="200"/>
      <c r="K2" s="83"/>
      <c r="L2" s="81"/>
      <c r="M2" s="193" t="str">
        <f>Proyecto!K2</f>
        <v>Codigo: GC-F-015</v>
      </c>
      <c r="N2" s="193"/>
      <c r="O2" s="193"/>
      <c r="P2" s="194"/>
      <c r="R2" s="11"/>
      <c r="S2" s="11"/>
      <c r="T2" s="11"/>
      <c r="U2" s="12"/>
      <c r="AE2" s="13"/>
    </row>
    <row r="3" spans="2:31" s="3" customFormat="1" ht="23.25" customHeight="1" x14ac:dyDescent="0.2">
      <c r="B3" s="186"/>
      <c r="C3" s="170"/>
      <c r="D3" s="201" t="s">
        <v>126</v>
      </c>
      <c r="E3" s="202"/>
      <c r="F3" s="202"/>
      <c r="G3" s="202"/>
      <c r="H3" s="202"/>
      <c r="I3" s="202"/>
      <c r="J3" s="203"/>
      <c r="K3" s="22"/>
      <c r="L3" s="27"/>
      <c r="M3" s="125" t="str">
        <f>Proyecto!K3</f>
        <v>Fecha: 17 de septiembre de 2014</v>
      </c>
      <c r="N3" s="125"/>
      <c r="O3" s="125"/>
      <c r="P3" s="195"/>
      <c r="R3" s="11"/>
      <c r="S3" s="11"/>
      <c r="T3" s="11"/>
      <c r="U3" s="12"/>
      <c r="AE3" s="13"/>
    </row>
    <row r="4" spans="2:31" s="3" customFormat="1" ht="24" customHeight="1" x14ac:dyDescent="0.2">
      <c r="B4" s="186"/>
      <c r="C4" s="170"/>
      <c r="D4" s="201" t="s">
        <v>127</v>
      </c>
      <c r="E4" s="202"/>
      <c r="F4" s="202"/>
      <c r="G4" s="202"/>
      <c r="H4" s="202"/>
      <c r="I4" s="202"/>
      <c r="J4" s="203"/>
      <c r="K4" s="22"/>
      <c r="L4" s="27"/>
      <c r="M4" s="125" t="str">
        <f>Proyecto!K4</f>
        <v>Version 001</v>
      </c>
      <c r="N4" s="125"/>
      <c r="O4" s="125"/>
      <c r="P4" s="195"/>
      <c r="R4" s="11"/>
      <c r="U4" s="12"/>
      <c r="AE4" s="13"/>
    </row>
    <row r="5" spans="2:31" s="3" customFormat="1" ht="22.5" customHeight="1" thickBot="1" x14ac:dyDescent="0.25">
      <c r="B5" s="187"/>
      <c r="C5" s="188"/>
      <c r="D5" s="204" t="s">
        <v>129</v>
      </c>
      <c r="E5" s="205"/>
      <c r="F5" s="205"/>
      <c r="G5" s="205"/>
      <c r="H5" s="205"/>
      <c r="I5" s="205"/>
      <c r="J5" s="206"/>
      <c r="K5" s="84"/>
      <c r="L5" s="82"/>
      <c r="M5" s="196" t="s">
        <v>130</v>
      </c>
      <c r="N5" s="196"/>
      <c r="O5" s="196"/>
      <c r="P5" s="197"/>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02" t="s">
        <v>0</v>
      </c>
      <c r="C7" s="102"/>
      <c r="D7" s="103" t="str">
        <f>Proyecto!$E$7</f>
        <v>AUTOMATIZACIÓN DE PROCESOS DE APOYO DE LA ENTIDAD</v>
      </c>
      <c r="E7" s="103"/>
      <c r="F7" s="103"/>
      <c r="G7" s="103"/>
      <c r="H7" s="103"/>
      <c r="I7" s="103"/>
      <c r="J7" s="103"/>
      <c r="K7" s="103"/>
      <c r="L7" s="103"/>
      <c r="M7" s="103"/>
      <c r="N7" s="103"/>
      <c r="O7" s="103"/>
      <c r="P7" s="103"/>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02" t="s">
        <v>29</v>
      </c>
      <c r="C10" s="102"/>
      <c r="D10" s="103" t="s">
        <v>184</v>
      </c>
      <c r="E10" s="103"/>
      <c r="F10" s="103"/>
      <c r="G10" s="103"/>
      <c r="H10" s="103"/>
      <c r="I10" s="103"/>
      <c r="J10" s="103"/>
      <c r="K10" s="103"/>
      <c r="L10" s="103"/>
      <c r="M10" s="103"/>
      <c r="N10" s="103"/>
      <c r="O10" s="103"/>
      <c r="P10" s="103"/>
      <c r="AE10" s="1"/>
    </row>
    <row r="12" spans="2:31" ht="30" customHeight="1" x14ac:dyDescent="0.2">
      <c r="B12" s="102" t="s">
        <v>30</v>
      </c>
      <c r="C12" s="102"/>
      <c r="D12" s="137" t="s">
        <v>185</v>
      </c>
      <c r="E12" s="137"/>
      <c r="F12" s="137"/>
      <c r="G12" s="137"/>
      <c r="H12" s="137"/>
      <c r="I12" s="137"/>
      <c r="J12" s="137"/>
      <c r="K12" s="137"/>
      <c r="L12" s="137"/>
      <c r="M12" s="137"/>
      <c r="N12" s="137"/>
      <c r="O12" s="137"/>
      <c r="P12" s="137"/>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02" t="s">
        <v>31</v>
      </c>
      <c r="C14" s="102"/>
      <c r="D14" s="137" t="s">
        <v>186</v>
      </c>
      <c r="E14" s="137"/>
      <c r="F14" s="137"/>
      <c r="G14" s="137"/>
      <c r="H14" s="137"/>
      <c r="I14" s="137"/>
      <c r="J14" s="137"/>
      <c r="K14" s="137"/>
      <c r="L14" s="137"/>
      <c r="M14" s="137"/>
      <c r="N14" s="137"/>
      <c r="O14" s="137"/>
      <c r="P14" s="137"/>
    </row>
    <row r="15" spans="2:31" ht="6.75" customHeight="1" x14ac:dyDescent="0.2">
      <c r="B15" s="8"/>
      <c r="C15" s="8"/>
      <c r="D15" s="9"/>
      <c r="E15" s="9"/>
      <c r="F15" s="9"/>
      <c r="G15" s="9"/>
      <c r="H15" s="9"/>
      <c r="I15" s="9"/>
      <c r="J15" s="9"/>
      <c r="K15" s="9"/>
      <c r="L15" s="9"/>
      <c r="M15" s="9"/>
      <c r="N15" s="9"/>
      <c r="O15" s="9"/>
      <c r="P15" s="9"/>
      <c r="AE15" s="1"/>
    </row>
    <row r="16" spans="2:31" ht="30" customHeight="1" x14ac:dyDescent="0.2">
      <c r="B16" s="102" t="s">
        <v>32</v>
      </c>
      <c r="C16" s="102"/>
      <c r="D16" s="137" t="s">
        <v>187</v>
      </c>
      <c r="E16" s="137"/>
      <c r="F16" s="137"/>
      <c r="G16" s="137"/>
      <c r="H16" s="137"/>
      <c r="I16" s="137"/>
      <c r="J16" s="137"/>
      <c r="K16" s="137"/>
      <c r="L16" s="137"/>
      <c r="M16" s="137"/>
      <c r="N16" s="137"/>
      <c r="O16" s="137"/>
      <c r="P16" s="137"/>
    </row>
    <row r="17" spans="2:31" ht="6.75" customHeight="1" x14ac:dyDescent="0.2">
      <c r="B17" s="8"/>
      <c r="C17" s="8"/>
      <c r="D17" s="9"/>
      <c r="E17" s="9"/>
      <c r="F17" s="9"/>
      <c r="G17" s="9"/>
      <c r="H17" s="9"/>
      <c r="I17" s="9"/>
      <c r="J17" s="9"/>
      <c r="K17" s="9"/>
      <c r="L17" s="9"/>
      <c r="M17" s="9"/>
      <c r="N17" s="9"/>
      <c r="O17" s="9"/>
      <c r="P17" s="9"/>
      <c r="AE17" s="1"/>
    </row>
    <row r="18" spans="2:31" ht="44.25" customHeight="1" x14ac:dyDescent="0.2">
      <c r="B18" s="102" t="s">
        <v>33</v>
      </c>
      <c r="C18" s="102"/>
      <c r="D18" s="137" t="s">
        <v>188</v>
      </c>
      <c r="E18" s="137"/>
      <c r="F18" s="137"/>
      <c r="G18" s="137"/>
      <c r="H18" s="137"/>
      <c r="I18" s="137"/>
      <c r="J18" s="137"/>
      <c r="K18" s="137"/>
      <c r="L18" s="137"/>
      <c r="M18" s="137"/>
      <c r="N18" s="137"/>
      <c r="O18" s="137"/>
      <c r="P18" s="137"/>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02" t="s">
        <v>34</v>
      </c>
      <c r="C20" s="102"/>
      <c r="D20" s="137" t="s">
        <v>189</v>
      </c>
      <c r="E20" s="137"/>
      <c r="F20" s="137"/>
      <c r="G20" s="137"/>
      <c r="H20" s="137"/>
      <c r="I20" s="137"/>
      <c r="J20" s="137"/>
      <c r="K20" s="137"/>
      <c r="L20" s="137"/>
      <c r="M20" s="137"/>
      <c r="N20" s="137"/>
      <c r="O20" s="137"/>
      <c r="P20" s="137"/>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G20:M65492 O9:U9 G9:M9 W9:AC9 G18:M18 O11:P11 G11:M11 W14:AC14 O14:U14 Q11:U12 W11:AC12 W16:AC16 G14:M14 O18:U18 G16:M16 W18:AC18 W20:AC65492 O16:U16 O20:U6549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N16"/>
  <sheetViews>
    <sheetView showGridLines="0" tabSelected="1" topLeftCell="G4" zoomScaleNormal="100" workbookViewId="0">
      <selection activeCell="K11" sqref="K11"/>
    </sheetView>
  </sheetViews>
  <sheetFormatPr baseColWidth="10" defaultRowHeight="12" x14ac:dyDescent="0.2"/>
  <cols>
    <col min="1" max="1" width="2.42578125" style="1" customWidth="1"/>
    <col min="2" max="2" width="38" style="1" customWidth="1"/>
    <col min="3" max="3" width="26" style="1" customWidth="1"/>
    <col min="4" max="4" width="13.85546875" style="1" customWidth="1"/>
    <col min="5" max="5" width="21.7109375" style="1" customWidth="1"/>
    <col min="6" max="7" width="30.85546875" style="1" bestFit="1" customWidth="1"/>
    <col min="8" max="8" width="32.28515625" style="1" customWidth="1"/>
    <col min="9" max="9" width="17.5703125" style="1" customWidth="1"/>
    <col min="10" max="10" width="48.7109375" style="1" customWidth="1"/>
    <col min="11" max="11" width="10.7109375" style="1" customWidth="1"/>
    <col min="12" max="12" width="20.7109375" style="1" customWidth="1"/>
    <col min="13" max="13" width="9.140625" style="2" customWidth="1"/>
    <col min="14" max="234" width="9.140625" style="1" customWidth="1"/>
    <col min="235" max="16384" width="11.42578125" style="1"/>
  </cols>
  <sheetData>
    <row r="1" spans="2:14" ht="12.75" thickBot="1" x14ac:dyDescent="0.25"/>
    <row r="2" spans="2:14" s="3" customFormat="1" ht="26.25" customHeight="1" x14ac:dyDescent="0.2">
      <c r="B2" s="209"/>
      <c r="C2" s="208" t="s">
        <v>124</v>
      </c>
      <c r="D2" s="208"/>
      <c r="E2" s="208"/>
      <c r="F2" s="208"/>
      <c r="G2" s="208"/>
      <c r="H2" s="208"/>
      <c r="I2" s="208"/>
      <c r="J2" s="208"/>
      <c r="K2" s="207" t="str">
        <f>Proyecto!K2</f>
        <v>Codigo: GC-F-015</v>
      </c>
      <c r="L2" s="194"/>
      <c r="M2" s="75"/>
      <c r="N2" s="75"/>
    </row>
    <row r="3" spans="2:14" s="3" customFormat="1" ht="23.25" customHeight="1" x14ac:dyDescent="0.2">
      <c r="B3" s="210"/>
      <c r="C3" s="212" t="s">
        <v>126</v>
      </c>
      <c r="D3" s="212"/>
      <c r="E3" s="212"/>
      <c r="F3" s="212"/>
      <c r="G3" s="212"/>
      <c r="H3" s="212"/>
      <c r="I3" s="212"/>
      <c r="J3" s="212"/>
      <c r="K3" s="214" t="str">
        <f>Proyecto!K3</f>
        <v>Fecha: 17 de septiembre de 2014</v>
      </c>
      <c r="L3" s="195"/>
      <c r="M3" s="75"/>
      <c r="N3" s="75"/>
    </row>
    <row r="4" spans="2:14" s="3" customFormat="1" ht="24" customHeight="1" x14ac:dyDescent="0.2">
      <c r="B4" s="210"/>
      <c r="C4" s="212" t="s">
        <v>127</v>
      </c>
      <c r="D4" s="212"/>
      <c r="E4" s="212"/>
      <c r="F4" s="212"/>
      <c r="G4" s="212"/>
      <c r="H4" s="212"/>
      <c r="I4" s="212"/>
      <c r="J4" s="212"/>
      <c r="K4" s="214" t="str">
        <f>Proyecto!K4</f>
        <v>Version 001</v>
      </c>
      <c r="L4" s="195"/>
      <c r="M4" s="75"/>
      <c r="N4" s="75"/>
    </row>
    <row r="5" spans="2:14" s="3" customFormat="1" ht="22.5" customHeight="1" thickBot="1" x14ac:dyDescent="0.25">
      <c r="B5" s="211"/>
      <c r="C5" s="213" t="s">
        <v>129</v>
      </c>
      <c r="D5" s="213"/>
      <c r="E5" s="213"/>
      <c r="F5" s="213"/>
      <c r="G5" s="213"/>
      <c r="H5" s="213"/>
      <c r="I5" s="213"/>
      <c r="J5" s="213"/>
      <c r="K5" s="215" t="s">
        <v>130</v>
      </c>
      <c r="L5" s="197"/>
      <c r="M5" s="75"/>
      <c r="N5" s="75"/>
    </row>
    <row r="6" spans="2:14" ht="5.25" customHeight="1" x14ac:dyDescent="0.2">
      <c r="B6" s="5"/>
      <c r="C6" s="5"/>
      <c r="D6" s="5"/>
      <c r="E6" s="5"/>
    </row>
    <row r="7" spans="2:14" ht="29.25" customHeight="1" x14ac:dyDescent="0.2">
      <c r="B7" s="102" t="s">
        <v>0</v>
      </c>
      <c r="C7" s="102"/>
      <c r="D7" s="103" t="str">
        <f>Proyecto!$E$7</f>
        <v>AUTOMATIZACIÓN DE PROCESOS DE APOYO DE LA ENTIDAD</v>
      </c>
      <c r="E7" s="103"/>
      <c r="F7" s="103"/>
      <c r="G7" s="103"/>
      <c r="H7" s="103"/>
      <c r="I7" s="103"/>
      <c r="J7" s="103"/>
      <c r="K7" s="103"/>
      <c r="L7" s="103"/>
      <c r="M7" s="1"/>
    </row>
    <row r="9" spans="2:14" ht="51.75" customHeight="1" x14ac:dyDescent="0.2">
      <c r="B9" s="38" t="s">
        <v>79</v>
      </c>
      <c r="C9" s="38" t="s">
        <v>80</v>
      </c>
      <c r="D9" s="38" t="s">
        <v>81</v>
      </c>
      <c r="E9" s="39" t="s">
        <v>82</v>
      </c>
      <c r="F9" s="38" t="s">
        <v>83</v>
      </c>
      <c r="G9" s="40" t="s">
        <v>92</v>
      </c>
      <c r="H9" s="40" t="s">
        <v>93</v>
      </c>
      <c r="I9" s="40" t="s">
        <v>94</v>
      </c>
      <c r="J9" s="39" t="s">
        <v>84</v>
      </c>
      <c r="K9" s="41" t="s">
        <v>85</v>
      </c>
      <c r="L9" s="41" t="s">
        <v>86</v>
      </c>
    </row>
    <row r="10" spans="2:14" ht="62.25" customHeight="1" x14ac:dyDescent="0.2">
      <c r="B10" s="87" t="s">
        <v>160</v>
      </c>
      <c r="C10" s="26" t="s">
        <v>156</v>
      </c>
      <c r="D10" s="27">
        <v>1</v>
      </c>
      <c r="E10" s="88">
        <v>0.05</v>
      </c>
      <c r="F10" s="95" t="s">
        <v>157</v>
      </c>
      <c r="G10" s="94">
        <v>43500</v>
      </c>
      <c r="H10" s="94">
        <v>43567</v>
      </c>
      <c r="I10" s="89" t="s">
        <v>195</v>
      </c>
      <c r="J10" s="230" t="s">
        <v>196</v>
      </c>
      <c r="K10" s="86"/>
      <c r="L10" s="231">
        <v>0.05</v>
      </c>
      <c r="M10" s="229"/>
    </row>
    <row r="11" spans="2:14" ht="33.75" customHeight="1" x14ac:dyDescent="0.2">
      <c r="B11" s="87" t="s">
        <v>176</v>
      </c>
      <c r="C11" s="97" t="s">
        <v>177</v>
      </c>
      <c r="D11" s="98">
        <v>1</v>
      </c>
      <c r="E11" s="88">
        <v>0.1</v>
      </c>
      <c r="F11" s="95" t="s">
        <v>157</v>
      </c>
      <c r="G11" s="94">
        <v>43542</v>
      </c>
      <c r="H11" s="94">
        <v>43588</v>
      </c>
      <c r="I11" s="89" t="s">
        <v>178</v>
      </c>
      <c r="J11" s="93"/>
      <c r="K11" s="86"/>
      <c r="L11" s="85"/>
    </row>
    <row r="12" spans="2:14" ht="33.75" customHeight="1" x14ac:dyDescent="0.2">
      <c r="B12" s="87" t="s">
        <v>161</v>
      </c>
      <c r="C12" s="26" t="s">
        <v>159</v>
      </c>
      <c r="D12" s="27">
        <v>1</v>
      </c>
      <c r="E12" s="88">
        <v>0.2</v>
      </c>
      <c r="F12" s="95" t="s">
        <v>157</v>
      </c>
      <c r="G12" s="94">
        <v>43591</v>
      </c>
      <c r="H12" s="94">
        <v>43644</v>
      </c>
      <c r="I12" s="89" t="s">
        <v>174</v>
      </c>
      <c r="J12" s="93"/>
      <c r="K12" s="86"/>
      <c r="L12" s="85"/>
    </row>
    <row r="13" spans="2:14" ht="33" customHeight="1" x14ac:dyDescent="0.2">
      <c r="B13" s="87" t="s">
        <v>158</v>
      </c>
      <c r="C13" s="26" t="s">
        <v>167</v>
      </c>
      <c r="D13" s="27">
        <v>1</v>
      </c>
      <c r="E13" s="88">
        <v>0.2</v>
      </c>
      <c r="F13" s="95" t="s">
        <v>170</v>
      </c>
      <c r="G13" s="94">
        <v>43647</v>
      </c>
      <c r="H13" s="94">
        <v>43707</v>
      </c>
      <c r="I13" s="89" t="s">
        <v>174</v>
      </c>
      <c r="J13" s="85"/>
      <c r="K13" s="86"/>
      <c r="L13" s="85"/>
    </row>
    <row r="14" spans="2:14" ht="21" customHeight="1" x14ac:dyDescent="0.2">
      <c r="B14" s="87" t="s">
        <v>162</v>
      </c>
      <c r="C14" s="26" t="s">
        <v>168</v>
      </c>
      <c r="D14" s="27">
        <v>1</v>
      </c>
      <c r="E14" s="88">
        <v>0.2</v>
      </c>
      <c r="F14" s="95" t="s">
        <v>169</v>
      </c>
      <c r="G14" s="94">
        <v>43678</v>
      </c>
      <c r="H14" s="94">
        <v>43753</v>
      </c>
      <c r="I14" s="89" t="s">
        <v>179</v>
      </c>
      <c r="J14" s="85"/>
      <c r="K14" s="86"/>
      <c r="L14" s="85"/>
    </row>
    <row r="15" spans="2:14" ht="30.75" customHeight="1" x14ac:dyDescent="0.2">
      <c r="B15" s="26" t="s">
        <v>163</v>
      </c>
      <c r="C15" s="26" t="s">
        <v>166</v>
      </c>
      <c r="D15" s="27">
        <v>1</v>
      </c>
      <c r="E15" s="88">
        <v>0.05</v>
      </c>
      <c r="F15" s="95" t="s">
        <v>171</v>
      </c>
      <c r="G15" s="94">
        <v>43739</v>
      </c>
      <c r="H15" s="94">
        <v>43768</v>
      </c>
      <c r="I15" s="89" t="s">
        <v>175</v>
      </c>
      <c r="J15" s="85"/>
      <c r="K15" s="86"/>
      <c r="L15" s="85"/>
    </row>
    <row r="16" spans="2:14" ht="31.5" customHeight="1" x14ac:dyDescent="0.2">
      <c r="B16" s="26" t="s">
        <v>164</v>
      </c>
      <c r="C16" s="26" t="s">
        <v>165</v>
      </c>
      <c r="D16" s="27">
        <v>1</v>
      </c>
      <c r="E16" s="88">
        <v>0.2</v>
      </c>
      <c r="F16" s="96" t="s">
        <v>172</v>
      </c>
      <c r="G16" s="94">
        <v>43770</v>
      </c>
      <c r="H16" s="94">
        <v>43816</v>
      </c>
      <c r="I16" s="89" t="s">
        <v>180</v>
      </c>
      <c r="J16" s="85"/>
      <c r="K16" s="86"/>
      <c r="L16" s="85"/>
    </row>
  </sheetData>
  <mergeCells count="11">
    <mergeCell ref="B7:C7"/>
    <mergeCell ref="D7:L7"/>
    <mergeCell ref="K2:L2"/>
    <mergeCell ref="C2:J2"/>
    <mergeCell ref="B2:B5"/>
    <mergeCell ref="C3:J3"/>
    <mergeCell ref="C4:J4"/>
    <mergeCell ref="C5:J5"/>
    <mergeCell ref="K3:L3"/>
    <mergeCell ref="K4:L4"/>
    <mergeCell ref="K5:L5"/>
  </mergeCells>
  <dataValidations count="1">
    <dataValidation type="whole" allowBlank="1" showInputMessage="1" showErrorMessage="1" sqref="F8:K8 F17:K65452">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topLeftCell="A4" zoomScale="90" zoomScaleNormal="90" workbookViewId="0">
      <selection activeCell="B15" sqref="B15:E15"/>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20"/>
      <c r="C2" s="221"/>
      <c r="D2" s="217" t="s">
        <v>124</v>
      </c>
      <c r="E2" s="199"/>
      <c r="F2" s="199"/>
      <c r="G2" s="199"/>
      <c r="H2" s="199"/>
      <c r="I2" s="199"/>
      <c r="J2" s="199"/>
      <c r="K2" s="79"/>
      <c r="L2" s="79"/>
      <c r="M2" s="207" t="str">
        <f>Proyecto!K2</f>
        <v>Codigo: GC-F-015</v>
      </c>
      <c r="N2" s="193"/>
      <c r="O2" s="193"/>
      <c r="P2" s="194"/>
      <c r="R2" s="11"/>
      <c r="S2" s="11"/>
      <c r="T2" s="11" t="s">
        <v>136</v>
      </c>
      <c r="U2" s="12"/>
      <c r="AE2" s="13"/>
    </row>
    <row r="3" spans="2:31" s="3" customFormat="1" ht="23.25" customHeight="1" x14ac:dyDescent="0.2">
      <c r="B3" s="222"/>
      <c r="C3" s="223"/>
      <c r="D3" s="218" t="s">
        <v>126</v>
      </c>
      <c r="E3" s="202"/>
      <c r="F3" s="202"/>
      <c r="G3" s="202"/>
      <c r="H3" s="202"/>
      <c r="I3" s="202"/>
      <c r="J3" s="202"/>
      <c r="K3" s="78"/>
      <c r="L3" s="78"/>
      <c r="M3" s="214" t="str">
        <f>Proyecto!K3</f>
        <v>Fecha: 17 de septiembre de 2014</v>
      </c>
      <c r="N3" s="125"/>
      <c r="O3" s="125"/>
      <c r="P3" s="195"/>
      <c r="R3" s="11"/>
      <c r="S3" s="11"/>
      <c r="T3" s="11" t="s">
        <v>137</v>
      </c>
      <c r="U3" s="12"/>
      <c r="AE3" s="13"/>
    </row>
    <row r="4" spans="2:31" s="3" customFormat="1" ht="24" customHeight="1" x14ac:dyDescent="0.2">
      <c r="B4" s="222"/>
      <c r="C4" s="223"/>
      <c r="D4" s="218" t="s">
        <v>127</v>
      </c>
      <c r="E4" s="202"/>
      <c r="F4" s="202"/>
      <c r="G4" s="202"/>
      <c r="H4" s="202"/>
      <c r="I4" s="202"/>
      <c r="J4" s="202"/>
      <c r="K4" s="78"/>
      <c r="L4" s="78"/>
      <c r="M4" s="214" t="str">
        <f>Proyecto!K4</f>
        <v>Version 001</v>
      </c>
      <c r="N4" s="125"/>
      <c r="O4" s="125"/>
      <c r="P4" s="195"/>
      <c r="R4" s="11"/>
      <c r="T4" s="11" t="s">
        <v>138</v>
      </c>
      <c r="U4" s="12"/>
      <c r="AE4" s="13"/>
    </row>
    <row r="5" spans="2:31" s="3" customFormat="1" ht="22.5" customHeight="1" thickBot="1" x14ac:dyDescent="0.25">
      <c r="B5" s="224"/>
      <c r="C5" s="225"/>
      <c r="D5" s="219" t="s">
        <v>129</v>
      </c>
      <c r="E5" s="205"/>
      <c r="F5" s="205"/>
      <c r="G5" s="205"/>
      <c r="H5" s="205"/>
      <c r="I5" s="205"/>
      <c r="J5" s="205"/>
      <c r="K5" s="80"/>
      <c r="L5" s="80"/>
      <c r="M5" s="215" t="s">
        <v>130</v>
      </c>
      <c r="N5" s="196"/>
      <c r="O5" s="196"/>
      <c r="P5" s="197"/>
      <c r="R5" s="11"/>
      <c r="T5" s="11" t="s">
        <v>139</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02" t="s">
        <v>0</v>
      </c>
      <c r="C7" s="102"/>
      <c r="D7" s="103" t="str">
        <f>Proyecto!$E$7</f>
        <v>AUTOMATIZACIÓN DE PROCESOS DE APOYO DE LA ENTIDAD</v>
      </c>
      <c r="E7" s="103"/>
      <c r="F7" s="103"/>
      <c r="G7" s="103"/>
      <c r="H7" s="103"/>
      <c r="I7" s="103"/>
      <c r="J7" s="103"/>
      <c r="K7" s="103"/>
      <c r="L7" s="103"/>
      <c r="M7" s="103"/>
      <c r="N7" s="103"/>
      <c r="O7" s="103"/>
      <c r="P7" s="103"/>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152" t="s">
        <v>22</v>
      </c>
      <c r="C10" s="152"/>
      <c r="D10" s="152"/>
      <c r="E10" s="152"/>
      <c r="F10" s="152"/>
      <c r="G10" s="152"/>
      <c r="H10" s="152"/>
      <c r="I10" s="152"/>
      <c r="J10" s="152"/>
      <c r="K10" s="152"/>
      <c r="L10" s="152"/>
      <c r="M10" s="152"/>
      <c r="N10" s="152"/>
      <c r="O10" s="152"/>
      <c r="P10" s="152"/>
    </row>
    <row r="11" spans="2:31" ht="21.95" customHeight="1" x14ac:dyDescent="0.2">
      <c r="B11" s="150" t="s">
        <v>132</v>
      </c>
      <c r="C11" s="150"/>
      <c r="D11" s="150"/>
      <c r="E11" s="150"/>
      <c r="F11" s="90" t="s">
        <v>133</v>
      </c>
      <c r="G11" s="150" t="s">
        <v>134</v>
      </c>
      <c r="H11" s="150"/>
      <c r="I11" s="150"/>
      <c r="J11" s="150"/>
      <c r="K11" s="91"/>
      <c r="L11" s="91"/>
      <c r="M11" s="150" t="s">
        <v>135</v>
      </c>
      <c r="N11" s="150"/>
      <c r="O11" s="150"/>
      <c r="P11" s="150"/>
    </row>
    <row r="12" spans="2:31" ht="21.95" customHeight="1" x14ac:dyDescent="0.2">
      <c r="B12" s="226" t="s">
        <v>190</v>
      </c>
      <c r="C12" s="226"/>
      <c r="D12" s="226"/>
      <c r="E12" s="226"/>
      <c r="F12" s="99" t="s">
        <v>137</v>
      </c>
      <c r="G12" s="227" t="s">
        <v>191</v>
      </c>
      <c r="H12" s="227"/>
      <c r="I12" s="227"/>
      <c r="J12" s="227"/>
      <c r="K12" s="100"/>
      <c r="L12" s="100"/>
      <c r="M12" s="216" t="s">
        <v>192</v>
      </c>
      <c r="N12" s="216"/>
      <c r="O12" s="216"/>
      <c r="P12" s="216"/>
    </row>
    <row r="13" spans="2:31" ht="21.95" customHeight="1" x14ac:dyDescent="0.2">
      <c r="B13" s="226" t="s">
        <v>193</v>
      </c>
      <c r="C13" s="226"/>
      <c r="D13" s="226"/>
      <c r="E13" s="226"/>
      <c r="F13" s="99" t="s">
        <v>137</v>
      </c>
      <c r="G13" s="228" t="s">
        <v>194</v>
      </c>
      <c r="H13" s="228"/>
      <c r="I13" s="228"/>
      <c r="J13" s="228"/>
      <c r="K13" s="101"/>
      <c r="L13" s="101"/>
      <c r="M13" s="216" t="s">
        <v>192</v>
      </c>
      <c r="N13" s="216"/>
      <c r="O13" s="216"/>
      <c r="P13" s="216"/>
    </row>
    <row r="14" spans="2:31" ht="21.95" customHeight="1" x14ac:dyDescent="0.2">
      <c r="B14" s="153"/>
      <c r="C14" s="153"/>
      <c r="D14" s="153"/>
      <c r="E14" s="153"/>
      <c r="F14" s="27"/>
      <c r="G14" s="153"/>
      <c r="H14" s="153"/>
      <c r="I14" s="153"/>
      <c r="J14" s="153"/>
      <c r="K14" s="15"/>
      <c r="L14" s="15"/>
      <c r="M14" s="153"/>
      <c r="N14" s="153"/>
      <c r="O14" s="153"/>
      <c r="P14" s="153"/>
    </row>
    <row r="15" spans="2:31" ht="21.95" customHeight="1" x14ac:dyDescent="0.2">
      <c r="B15" s="153"/>
      <c r="C15" s="153"/>
      <c r="D15" s="153"/>
      <c r="E15" s="153"/>
      <c r="F15" s="27"/>
      <c r="G15" s="153"/>
      <c r="H15" s="153"/>
      <c r="I15" s="153"/>
      <c r="J15" s="153"/>
      <c r="K15" s="15"/>
      <c r="L15" s="15"/>
      <c r="M15" s="153"/>
      <c r="N15" s="153"/>
      <c r="O15" s="153"/>
      <c r="P15" s="153"/>
    </row>
    <row r="16" spans="2:31" ht="21.95" customHeight="1" x14ac:dyDescent="0.2">
      <c r="B16" s="153"/>
      <c r="C16" s="153"/>
      <c r="D16" s="153"/>
      <c r="E16" s="153"/>
      <c r="F16" s="27"/>
      <c r="G16" s="153"/>
      <c r="H16" s="153"/>
      <c r="I16" s="153"/>
      <c r="J16" s="153"/>
      <c r="K16" s="15"/>
      <c r="L16" s="15"/>
      <c r="M16" s="153"/>
      <c r="N16" s="153"/>
      <c r="O16" s="153"/>
      <c r="P16" s="153"/>
    </row>
    <row r="18" spans="2:16" ht="21.95" customHeight="1" x14ac:dyDescent="0.2">
      <c r="B18" s="152" t="s">
        <v>23</v>
      </c>
      <c r="C18" s="152"/>
      <c r="D18" s="152"/>
      <c r="E18" s="152"/>
      <c r="F18" s="152"/>
      <c r="G18" s="152"/>
      <c r="H18" s="152"/>
      <c r="I18" s="152"/>
      <c r="J18" s="152"/>
      <c r="K18" s="152"/>
      <c r="L18" s="152"/>
      <c r="M18" s="152"/>
      <c r="N18" s="152"/>
      <c r="O18" s="152"/>
      <c r="P18" s="152"/>
    </row>
    <row r="19" spans="2:16" ht="21.95" customHeight="1" x14ac:dyDescent="0.2">
      <c r="B19" s="137" t="s">
        <v>24</v>
      </c>
      <c r="C19" s="137"/>
      <c r="D19" s="137"/>
      <c r="E19" s="137"/>
      <c r="F19" s="137"/>
      <c r="G19" s="137"/>
      <c r="H19" s="137"/>
      <c r="I19" s="137"/>
      <c r="J19" s="137"/>
      <c r="K19" s="137"/>
      <c r="L19" s="137"/>
      <c r="M19" s="137"/>
      <c r="N19" s="137"/>
      <c r="O19" s="137"/>
      <c r="P19" s="137"/>
    </row>
  </sheetData>
  <mergeCells count="32">
    <mergeCell ref="B19:P19"/>
    <mergeCell ref="B7:C7"/>
    <mergeCell ref="D7:P7"/>
    <mergeCell ref="B11:E11"/>
    <mergeCell ref="G11:J11"/>
    <mergeCell ref="G15:J15"/>
    <mergeCell ref="M15:P15"/>
    <mergeCell ref="B10:P10"/>
    <mergeCell ref="G12:J12"/>
    <mergeCell ref="M12:P12"/>
    <mergeCell ref="B13:E13"/>
    <mergeCell ref="G13:J13"/>
    <mergeCell ref="M11:P11"/>
    <mergeCell ref="B15:E15"/>
    <mergeCell ref="G14:J14"/>
    <mergeCell ref="M14:P14"/>
    <mergeCell ref="M2:P2"/>
    <mergeCell ref="M3:P3"/>
    <mergeCell ref="M13:P13"/>
    <mergeCell ref="B14:E14"/>
    <mergeCell ref="B18:P18"/>
    <mergeCell ref="M4:P4"/>
    <mergeCell ref="M5:P5"/>
    <mergeCell ref="D2:J2"/>
    <mergeCell ref="D3:J3"/>
    <mergeCell ref="D4:J4"/>
    <mergeCell ref="D5:J5"/>
    <mergeCell ref="B2:C5"/>
    <mergeCell ref="B16:E16"/>
    <mergeCell ref="G16:J16"/>
    <mergeCell ref="M16:P16"/>
    <mergeCell ref="B12:E12"/>
  </mergeCells>
  <conditionalFormatting sqref="F14:F16">
    <cfRule type="containsText" dxfId="11" priority="9" operator="containsText" text="Extremo">
      <formula>NOT(ISERROR(SEARCH("Extremo",F14)))</formula>
    </cfRule>
    <cfRule type="containsText" dxfId="10" priority="10" operator="containsText" text="Alto">
      <formula>NOT(ISERROR(SEARCH("Alto",F14)))</formula>
    </cfRule>
    <cfRule type="containsText" dxfId="9" priority="11" operator="containsText" text="Medio">
      <formula>NOT(ISERROR(SEARCH("Medio",F14)))</formula>
    </cfRule>
    <cfRule type="containsText" dxfId="8" priority="12" operator="containsText" text="Bajo">
      <formula>NOT(ISERROR(SEARCH("Bajo",F14)))</formula>
    </cfRule>
  </conditionalFormatting>
  <conditionalFormatting sqref="F12">
    <cfRule type="containsText" dxfId="7" priority="5" operator="containsText" text="Extremo">
      <formula>NOT(ISERROR(SEARCH("Extremo",F12)))</formula>
    </cfRule>
    <cfRule type="containsText" dxfId="6" priority="6" operator="containsText" text="Alto">
      <formula>NOT(ISERROR(SEARCH("Alto",F12)))</formula>
    </cfRule>
    <cfRule type="containsText" dxfId="5" priority="7" operator="containsText" text="Medio">
      <formula>NOT(ISERROR(SEARCH("Medio",F12)))</formula>
    </cfRule>
    <cfRule type="containsText" dxfId="4" priority="8" operator="containsText" text="Bajo">
      <formula>NOT(ISERROR(SEARCH("Bajo",F12)))</formula>
    </cfRule>
  </conditionalFormatting>
  <conditionalFormatting sqref="F13">
    <cfRule type="containsText" dxfId="3" priority="1" operator="containsText" text="Extremo">
      <formula>NOT(ISERROR(SEARCH("Extremo",F13)))</formula>
    </cfRule>
    <cfRule type="containsText" dxfId="2" priority="2" operator="containsText" text="Alto">
      <formula>NOT(ISERROR(SEARCH("Alto",F13)))</formula>
    </cfRule>
    <cfRule type="containsText" dxfId="1" priority="3" operator="containsText" text="Medio">
      <formula>NOT(ISERROR(SEARCH("Medio",F13)))</formula>
    </cfRule>
    <cfRule type="containsText" dxfId="0" priority="4" operator="containsText" text="Bajo">
      <formula>NOT(ISERROR(SEARCH("Bajo",F13)))</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1" t="s">
        <v>107</v>
      </c>
      <c r="C4" s="21" t="s">
        <v>57</v>
      </c>
      <c r="E4" s="21" t="s">
        <v>58</v>
      </c>
      <c r="G4" s="21" t="s">
        <v>59</v>
      </c>
      <c r="I4" s="21" t="s">
        <v>66</v>
      </c>
      <c r="K4" s="21" t="s">
        <v>67</v>
      </c>
      <c r="M4" s="21"/>
      <c r="O4" s="21" t="s">
        <v>99</v>
      </c>
      <c r="Q4" s="21" t="s">
        <v>110</v>
      </c>
    </row>
    <row r="5" spans="1:17" x14ac:dyDescent="0.2">
      <c r="A5" t="s">
        <v>108</v>
      </c>
      <c r="C5" s="20" t="s">
        <v>52</v>
      </c>
      <c r="E5" s="20" t="s">
        <v>53</v>
      </c>
      <c r="G5" s="20" t="s">
        <v>60</v>
      </c>
      <c r="I5" s="20" t="s">
        <v>96</v>
      </c>
      <c r="K5" s="20" t="s">
        <v>68</v>
      </c>
      <c r="M5" t="s">
        <v>87</v>
      </c>
      <c r="O5" s="20" t="s">
        <v>100</v>
      </c>
      <c r="Q5" t="s">
        <v>113</v>
      </c>
    </row>
    <row r="6" spans="1:17" x14ac:dyDescent="0.2">
      <c r="A6" t="s">
        <v>109</v>
      </c>
      <c r="C6" s="20" t="s">
        <v>55</v>
      </c>
      <c r="E6" s="20" t="s">
        <v>56</v>
      </c>
      <c r="G6" s="20" t="s">
        <v>61</v>
      </c>
      <c r="I6" s="20" t="s">
        <v>97</v>
      </c>
      <c r="K6" s="20" t="s">
        <v>69</v>
      </c>
      <c r="M6" t="s">
        <v>95</v>
      </c>
      <c r="O6" s="20" t="s">
        <v>101</v>
      </c>
      <c r="Q6" t="s">
        <v>114</v>
      </c>
    </row>
    <row r="7" spans="1:17" x14ac:dyDescent="0.2">
      <c r="C7" s="20" t="s">
        <v>54</v>
      </c>
      <c r="G7" s="20" t="s">
        <v>62</v>
      </c>
      <c r="K7" s="23" t="s">
        <v>70</v>
      </c>
      <c r="O7" s="23" t="s">
        <v>102</v>
      </c>
      <c r="Q7" t="s">
        <v>115</v>
      </c>
    </row>
    <row r="8" spans="1:17" x14ac:dyDescent="0.2">
      <c r="O8" s="23" t="s">
        <v>103</v>
      </c>
      <c r="Q8" t="s">
        <v>116</v>
      </c>
    </row>
    <row r="9" spans="1:17" x14ac:dyDescent="0.2">
      <c r="O9" s="23" t="s">
        <v>104</v>
      </c>
      <c r="Q9" t="s">
        <v>117</v>
      </c>
    </row>
    <row r="10" spans="1:17" x14ac:dyDescent="0.2">
      <c r="O10" s="23" t="s">
        <v>105</v>
      </c>
      <c r="Q10" t="s">
        <v>118</v>
      </c>
    </row>
    <row r="11" spans="1:17" x14ac:dyDescent="0.2">
      <c r="O11" s="23" t="s">
        <v>78</v>
      </c>
      <c r="Q11" t="s">
        <v>119</v>
      </c>
    </row>
    <row r="12" spans="1:17" x14ac:dyDescent="0.2">
      <c r="Q12" t="s">
        <v>120</v>
      </c>
    </row>
    <row r="14" spans="1:17" x14ac:dyDescent="0.2">
      <c r="Q14" s="21" t="s">
        <v>121</v>
      </c>
    </row>
    <row r="15" spans="1:17" x14ac:dyDescent="0.2">
      <c r="Q15" t="s">
        <v>113</v>
      </c>
    </row>
    <row r="16" spans="1:17" x14ac:dyDescent="0.2">
      <c r="Q16" t="s">
        <v>114</v>
      </c>
    </row>
    <row r="17" spans="17:17" x14ac:dyDescent="0.2">
      <c r="Q17" t="s">
        <v>115</v>
      </c>
    </row>
    <row r="18" spans="17:17" x14ac:dyDescent="0.2">
      <c r="Q18" t="s">
        <v>116</v>
      </c>
    </row>
    <row r="19" spans="17:17" x14ac:dyDescent="0.2">
      <c r="Q19" t="s">
        <v>117</v>
      </c>
    </row>
    <row r="20" spans="17:17" x14ac:dyDescent="0.2">
      <c r="Q20" t="s">
        <v>118</v>
      </c>
    </row>
    <row r="21" spans="17:17" x14ac:dyDescent="0.2">
      <c r="Q21" t="s">
        <v>119</v>
      </c>
    </row>
    <row r="22" spans="17:17" x14ac:dyDescent="0.2">
      <c r="Q22" t="s">
        <v>120</v>
      </c>
    </row>
    <row r="23" spans="17:17" x14ac:dyDescent="0.2">
      <c r="Q23" s="20" t="s">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topLeftCell="A4" zoomScale="90" zoomScaleNormal="90" workbookViewId="0">
      <selection activeCell="D20" sqref="D20"/>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14"/>
      <c r="C2" s="115"/>
      <c r="D2" s="116" t="s">
        <v>124</v>
      </c>
      <c r="E2" s="117"/>
      <c r="F2" s="117"/>
      <c r="G2" s="117"/>
      <c r="H2" s="117"/>
      <c r="I2" s="117"/>
      <c r="J2" s="118"/>
      <c r="K2" s="104" t="s">
        <v>125</v>
      </c>
      <c r="L2" s="142"/>
      <c r="M2" s="104" t="str">
        <f>Proyecto!K2</f>
        <v>Codigo: GC-F-015</v>
      </c>
      <c r="N2" s="133"/>
      <c r="O2" s="133"/>
      <c r="P2" s="105"/>
      <c r="R2" s="11"/>
      <c r="S2" s="11"/>
      <c r="T2" s="11"/>
      <c r="U2" s="12"/>
      <c r="AE2" s="13"/>
    </row>
    <row r="3" spans="2:31" s="3" customFormat="1" ht="23.25" customHeight="1" x14ac:dyDescent="0.2">
      <c r="B3" s="110"/>
      <c r="C3" s="111"/>
      <c r="D3" s="119" t="s">
        <v>126</v>
      </c>
      <c r="E3" s="120"/>
      <c r="F3" s="120"/>
      <c r="G3" s="120"/>
      <c r="H3" s="120"/>
      <c r="I3" s="120"/>
      <c r="J3" s="121"/>
      <c r="K3" s="106" t="s">
        <v>131</v>
      </c>
      <c r="L3" s="143"/>
      <c r="M3" s="134" t="str">
        <f>Proyecto!K3</f>
        <v>Fecha: 17 de septiembre de 2014</v>
      </c>
      <c r="N3" s="135"/>
      <c r="O3" s="135"/>
      <c r="P3" s="136"/>
      <c r="R3" s="11"/>
      <c r="S3" s="11"/>
      <c r="T3" s="11"/>
      <c r="U3" s="12"/>
      <c r="AE3" s="13"/>
    </row>
    <row r="4" spans="2:31" s="3" customFormat="1" ht="24" customHeight="1" x14ac:dyDescent="0.2">
      <c r="B4" s="110"/>
      <c r="C4" s="111"/>
      <c r="D4" s="119" t="s">
        <v>127</v>
      </c>
      <c r="E4" s="120"/>
      <c r="F4" s="120"/>
      <c r="G4" s="120"/>
      <c r="H4" s="120"/>
      <c r="I4" s="120"/>
      <c r="J4" s="121"/>
      <c r="K4" s="106" t="s">
        <v>128</v>
      </c>
      <c r="L4" s="143"/>
      <c r="M4" s="106" t="str">
        <f>Proyecto!K4</f>
        <v>Version 001</v>
      </c>
      <c r="N4" s="137"/>
      <c r="O4" s="137"/>
      <c r="P4" s="107"/>
      <c r="R4" s="11"/>
      <c r="U4" s="12"/>
      <c r="AE4" s="13"/>
    </row>
    <row r="5" spans="2:31" s="3" customFormat="1" ht="22.5" customHeight="1" thickBot="1" x14ac:dyDescent="0.25">
      <c r="B5" s="112"/>
      <c r="C5" s="113"/>
      <c r="D5" s="122" t="s">
        <v>129</v>
      </c>
      <c r="E5" s="123"/>
      <c r="F5" s="123"/>
      <c r="G5" s="123"/>
      <c r="H5" s="123"/>
      <c r="I5" s="123"/>
      <c r="J5" s="124"/>
      <c r="K5" s="108" t="s">
        <v>130</v>
      </c>
      <c r="L5" s="141"/>
      <c r="M5" s="138" t="s">
        <v>130</v>
      </c>
      <c r="N5" s="139"/>
      <c r="O5" s="139"/>
      <c r="P5" s="140"/>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02" t="s">
        <v>0</v>
      </c>
      <c r="C7" s="102"/>
      <c r="D7" s="103" t="s">
        <v>140</v>
      </c>
      <c r="E7" s="103"/>
      <c r="F7" s="103"/>
      <c r="G7" s="103"/>
      <c r="H7" s="103"/>
      <c r="I7" s="103"/>
      <c r="J7" s="103"/>
      <c r="K7" s="103"/>
      <c r="L7" s="103"/>
      <c r="M7" s="103"/>
      <c r="N7" s="103"/>
      <c r="O7" s="103"/>
      <c r="P7" s="103"/>
      <c r="AE7" s="1"/>
    </row>
    <row r="8" spans="2:31" ht="6.75" customHeight="1" x14ac:dyDescent="0.2">
      <c r="B8" s="8"/>
      <c r="C8" s="8"/>
      <c r="D8" s="9"/>
      <c r="E8" s="9"/>
      <c r="F8" s="9"/>
      <c r="G8" s="9"/>
      <c r="H8" s="9"/>
      <c r="I8" s="9"/>
      <c r="J8" s="9"/>
      <c r="K8" s="9"/>
      <c r="L8" s="9"/>
      <c r="M8" s="9"/>
      <c r="N8" s="9"/>
      <c r="O8" s="9"/>
      <c r="P8" s="9"/>
      <c r="AE8" s="1"/>
    </row>
    <row r="9" spans="2:31" ht="39.75" customHeight="1" x14ac:dyDescent="0.2">
      <c r="B9" s="129" t="s">
        <v>25</v>
      </c>
      <c r="C9" s="130"/>
      <c r="D9" s="126" t="s">
        <v>141</v>
      </c>
      <c r="E9" s="127"/>
      <c r="F9" s="127"/>
      <c r="G9" s="127"/>
      <c r="H9" s="127"/>
      <c r="I9" s="127"/>
      <c r="J9" s="127"/>
      <c r="K9" s="127"/>
      <c r="L9" s="127"/>
      <c r="M9" s="127"/>
      <c r="N9" s="127"/>
      <c r="O9" s="127"/>
      <c r="P9" s="128"/>
      <c r="AE9" s="1"/>
    </row>
    <row r="10" spans="2:31" customFormat="1" ht="7.5" customHeight="1" x14ac:dyDescent="0.2"/>
    <row r="11" spans="2:31" ht="39.75" customHeight="1" x14ac:dyDescent="0.2">
      <c r="B11" s="129" t="s">
        <v>26</v>
      </c>
      <c r="C11" s="130"/>
      <c r="D11" s="125" t="s">
        <v>142</v>
      </c>
      <c r="E11" s="125"/>
      <c r="F11" s="125"/>
      <c r="G11" s="125"/>
      <c r="H11" s="125"/>
      <c r="I11" s="125"/>
      <c r="J11" s="125"/>
      <c r="K11" s="125"/>
      <c r="L11" s="125"/>
      <c r="M11" s="125"/>
      <c r="N11" s="125"/>
      <c r="O11" s="125"/>
      <c r="P11" s="125"/>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31" t="s">
        <v>106</v>
      </c>
      <c r="C13" s="131"/>
      <c r="D13" s="43" t="s">
        <v>1</v>
      </c>
      <c r="E13" s="125" t="s">
        <v>181</v>
      </c>
      <c r="F13" s="125"/>
      <c r="G13" s="125"/>
      <c r="H13" s="125"/>
      <c r="I13" s="125"/>
      <c r="J13" s="125"/>
      <c r="K13" s="125"/>
      <c r="L13" s="125"/>
      <c r="M13" s="125"/>
      <c r="N13" s="125"/>
      <c r="O13" s="125"/>
      <c r="P13" s="125"/>
      <c r="AE13" s="1"/>
    </row>
    <row r="14" spans="2:31" s="3" customFormat="1" ht="21" customHeight="1" x14ac:dyDescent="0.2">
      <c r="B14" s="132"/>
      <c r="C14" s="132"/>
      <c r="D14" s="44" t="s">
        <v>108</v>
      </c>
      <c r="E14" s="125"/>
      <c r="F14" s="125"/>
      <c r="G14" s="125"/>
      <c r="H14" s="125"/>
      <c r="I14" s="125"/>
      <c r="J14" s="125"/>
      <c r="K14" s="125"/>
      <c r="L14" s="125"/>
      <c r="M14" s="125"/>
      <c r="N14" s="125"/>
      <c r="O14" s="125"/>
      <c r="P14" s="125"/>
      <c r="R14" s="11"/>
      <c r="U14" s="11"/>
    </row>
    <row r="15" spans="2:31" s="3" customFormat="1" ht="5.25" customHeight="1" x14ac:dyDescent="0.2">
      <c r="B15" s="10"/>
      <c r="C15" s="10"/>
      <c r="D15" s="45"/>
      <c r="E15" s="45"/>
      <c r="F15" s="45"/>
      <c r="G15" s="45"/>
      <c r="H15" s="45"/>
      <c r="I15" s="45"/>
      <c r="J15" s="45"/>
      <c r="K15" s="45"/>
      <c r="L15" s="45"/>
      <c r="M15" s="45"/>
      <c r="N15" s="45"/>
      <c r="O15" s="45"/>
      <c r="P15" s="45"/>
      <c r="R15" s="11"/>
      <c r="U15" s="11"/>
    </row>
    <row r="16" spans="2:31" ht="22.5" customHeight="1" x14ac:dyDescent="0.2">
      <c r="B16" s="131" t="s">
        <v>106</v>
      </c>
      <c r="C16" s="131"/>
      <c r="D16" s="46" t="s">
        <v>1</v>
      </c>
      <c r="E16" s="125" t="s">
        <v>173</v>
      </c>
      <c r="F16" s="125"/>
      <c r="G16" s="125"/>
      <c r="H16" s="125"/>
      <c r="I16" s="125"/>
      <c r="J16" s="125"/>
      <c r="K16" s="125"/>
      <c r="L16" s="125"/>
      <c r="M16" s="125"/>
      <c r="N16" s="125"/>
      <c r="O16" s="125"/>
      <c r="P16" s="125"/>
      <c r="AE16" s="1"/>
    </row>
    <row r="17" spans="2:31" s="3" customFormat="1" ht="21" customHeight="1" x14ac:dyDescent="0.2">
      <c r="B17" s="132"/>
      <c r="C17" s="132"/>
      <c r="D17" s="47" t="s">
        <v>182</v>
      </c>
      <c r="E17" s="125"/>
      <c r="F17" s="125"/>
      <c r="G17" s="125"/>
      <c r="H17" s="125"/>
      <c r="I17" s="125"/>
      <c r="J17" s="125"/>
      <c r="K17" s="125"/>
      <c r="L17" s="125"/>
      <c r="M17" s="125"/>
      <c r="N17" s="125"/>
      <c r="O17" s="125"/>
      <c r="P17" s="125"/>
      <c r="R17" s="11"/>
      <c r="U17" s="11"/>
    </row>
    <row r="18" spans="2:31" s="3" customFormat="1" ht="5.25" customHeight="1" x14ac:dyDescent="0.2">
      <c r="B18" s="10"/>
      <c r="C18" s="10"/>
      <c r="D18" s="48"/>
      <c r="E18" s="48"/>
      <c r="F18" s="48"/>
      <c r="G18" s="48"/>
      <c r="H18" s="48"/>
      <c r="I18" s="48"/>
      <c r="J18" s="48"/>
      <c r="K18" s="48"/>
      <c r="L18" s="48"/>
      <c r="M18" s="48"/>
      <c r="N18" s="48"/>
      <c r="O18" s="48"/>
      <c r="P18" s="48"/>
      <c r="R18" s="11"/>
      <c r="U18" s="11"/>
    </row>
    <row r="19" spans="2:31" ht="22.5" customHeight="1" x14ac:dyDescent="0.2">
      <c r="B19" s="131" t="s">
        <v>106</v>
      </c>
      <c r="C19" s="131"/>
      <c r="D19" s="46" t="s">
        <v>1</v>
      </c>
      <c r="E19" s="125" t="s">
        <v>183</v>
      </c>
      <c r="F19" s="125"/>
      <c r="G19" s="125"/>
      <c r="H19" s="125"/>
      <c r="I19" s="125"/>
      <c r="J19" s="125"/>
      <c r="K19" s="125"/>
      <c r="L19" s="125"/>
      <c r="M19" s="125"/>
      <c r="N19" s="125"/>
      <c r="O19" s="125"/>
      <c r="P19" s="125"/>
      <c r="AE19" s="1"/>
    </row>
    <row r="20" spans="2:31" s="3" customFormat="1" ht="21" customHeight="1" x14ac:dyDescent="0.2">
      <c r="B20" s="132"/>
      <c r="C20" s="132"/>
      <c r="D20" s="47" t="s">
        <v>108</v>
      </c>
      <c r="E20" s="125"/>
      <c r="F20" s="125"/>
      <c r="G20" s="125"/>
      <c r="H20" s="125"/>
      <c r="I20" s="125"/>
      <c r="J20" s="125"/>
      <c r="K20" s="125"/>
      <c r="L20" s="125"/>
      <c r="M20" s="125"/>
      <c r="N20" s="125"/>
      <c r="O20" s="125"/>
      <c r="P20" s="125"/>
      <c r="R20" s="11"/>
      <c r="U20" s="11"/>
    </row>
    <row r="21" spans="2:31" s="3" customFormat="1" ht="5.25" customHeight="1" x14ac:dyDescent="0.2">
      <c r="B21" s="10"/>
      <c r="C21" s="10"/>
      <c r="D21" s="48"/>
      <c r="E21" s="48"/>
      <c r="F21" s="48"/>
      <c r="G21" s="48"/>
      <c r="H21" s="48"/>
      <c r="I21" s="48"/>
      <c r="J21" s="48"/>
      <c r="K21" s="48"/>
      <c r="L21" s="48"/>
      <c r="M21" s="48"/>
      <c r="N21" s="48"/>
      <c r="O21" s="48"/>
      <c r="P21" s="48"/>
      <c r="R21" s="11"/>
      <c r="U21" s="11"/>
    </row>
    <row r="22" spans="2:31" ht="22.5" customHeight="1" x14ac:dyDescent="0.2">
      <c r="B22" s="131" t="s">
        <v>106</v>
      </c>
      <c r="C22" s="131"/>
      <c r="D22" s="46" t="s">
        <v>1</v>
      </c>
      <c r="E22" s="125"/>
      <c r="F22" s="125"/>
      <c r="G22" s="125"/>
      <c r="H22" s="125"/>
      <c r="I22" s="125"/>
      <c r="J22" s="125"/>
      <c r="K22" s="125"/>
      <c r="L22" s="125"/>
      <c r="M22" s="125"/>
      <c r="N22" s="125"/>
      <c r="O22" s="125"/>
      <c r="P22" s="125"/>
      <c r="AE22" s="1"/>
    </row>
    <row r="23" spans="2:31" s="3" customFormat="1" ht="21" customHeight="1" x14ac:dyDescent="0.2">
      <c r="B23" s="132"/>
      <c r="C23" s="132"/>
      <c r="D23" s="47"/>
      <c r="E23" s="125"/>
      <c r="F23" s="125"/>
      <c r="G23" s="125"/>
      <c r="H23" s="125"/>
      <c r="I23" s="125"/>
      <c r="J23" s="125"/>
      <c r="K23" s="125"/>
      <c r="L23" s="125"/>
      <c r="M23" s="125"/>
      <c r="N23" s="125"/>
      <c r="O23" s="125"/>
      <c r="P23" s="125"/>
      <c r="R23" s="11"/>
      <c r="U23" s="11"/>
    </row>
  </sheetData>
  <mergeCells count="30">
    <mergeCell ref="B2:C2"/>
    <mergeCell ref="M2:P2"/>
    <mergeCell ref="M3:P3"/>
    <mergeCell ref="M4:P4"/>
    <mergeCell ref="M5:P5"/>
    <mergeCell ref="B3:C3"/>
    <mergeCell ref="B4:C4"/>
    <mergeCell ref="B5:C5"/>
    <mergeCell ref="D2:J2"/>
    <mergeCell ref="D5:J5"/>
    <mergeCell ref="K5:L5"/>
    <mergeCell ref="K2:L2"/>
    <mergeCell ref="D3:J3"/>
    <mergeCell ref="K3:L3"/>
    <mergeCell ref="D4:J4"/>
    <mergeCell ref="K4:L4"/>
    <mergeCell ref="E22:P23"/>
    <mergeCell ref="E13:P14"/>
    <mergeCell ref="B16:C17"/>
    <mergeCell ref="E16:P17"/>
    <mergeCell ref="B19:C20"/>
    <mergeCell ref="E19:P20"/>
    <mergeCell ref="B13:C14"/>
    <mergeCell ref="B22:C23"/>
    <mergeCell ref="D11:P11"/>
    <mergeCell ref="D9:P9"/>
    <mergeCell ref="B7:C7"/>
    <mergeCell ref="B11:C11"/>
    <mergeCell ref="B9:C9"/>
    <mergeCell ref="D7:P7"/>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10" sqref="D10:I10"/>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9"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14"/>
      <c r="C2" s="115"/>
      <c r="D2" s="144" t="s">
        <v>124</v>
      </c>
      <c r="E2" s="145"/>
      <c r="F2" s="145"/>
      <c r="G2" s="145"/>
      <c r="H2" s="146"/>
      <c r="I2" s="58" t="str">
        <f>Proyecto!K2</f>
        <v>Codigo: GC-F-015</v>
      </c>
      <c r="J2" s="18"/>
      <c r="K2" s="18"/>
      <c r="L2" s="18"/>
      <c r="T2" s="13"/>
    </row>
    <row r="3" spans="2:24" s="3" customFormat="1" ht="23.25" customHeight="1" thickBot="1" x14ac:dyDescent="0.25">
      <c r="B3" s="110"/>
      <c r="C3" s="111"/>
      <c r="D3" s="144" t="s">
        <v>126</v>
      </c>
      <c r="E3" s="145"/>
      <c r="F3" s="145"/>
      <c r="G3" s="145"/>
      <c r="H3" s="146"/>
      <c r="I3" s="59" t="str">
        <f>Proyecto!K3</f>
        <v>Fecha: 17 de septiembre de 2014</v>
      </c>
      <c r="J3" s="18"/>
      <c r="K3" s="18"/>
      <c r="L3" s="18"/>
      <c r="T3" s="13"/>
    </row>
    <row r="4" spans="2:24" s="3" customFormat="1" ht="24" customHeight="1" thickBot="1" x14ac:dyDescent="0.25">
      <c r="B4" s="110"/>
      <c r="C4" s="111"/>
      <c r="D4" s="144" t="s">
        <v>127</v>
      </c>
      <c r="E4" s="145"/>
      <c r="F4" s="145"/>
      <c r="G4" s="145"/>
      <c r="H4" s="146"/>
      <c r="I4" s="59" t="str">
        <f>Proyecto!K4</f>
        <v>Version 001</v>
      </c>
      <c r="J4" s="18"/>
      <c r="K4" s="18"/>
      <c r="L4" s="18"/>
      <c r="T4" s="13"/>
    </row>
    <row r="5" spans="2:24" s="3" customFormat="1" ht="22.5" customHeight="1" thickBot="1" x14ac:dyDescent="0.25">
      <c r="B5" s="112"/>
      <c r="C5" s="113"/>
      <c r="D5" s="147" t="s">
        <v>129</v>
      </c>
      <c r="E5" s="148"/>
      <c r="F5" s="148"/>
      <c r="G5" s="148"/>
      <c r="H5" s="149"/>
      <c r="I5" s="60" t="s">
        <v>130</v>
      </c>
      <c r="J5" s="18"/>
      <c r="K5" s="18"/>
      <c r="L5" s="18"/>
      <c r="T5" s="13"/>
    </row>
    <row r="6" spans="2:24" ht="5.25" customHeight="1" x14ac:dyDescent="0.2">
      <c r="B6" s="5"/>
      <c r="C6" s="5"/>
      <c r="D6" s="5"/>
      <c r="E6" s="5"/>
      <c r="F6" s="5"/>
      <c r="G6" s="5"/>
      <c r="H6" s="5"/>
      <c r="I6" s="5"/>
    </row>
    <row r="7" spans="2:24" ht="29.25" customHeight="1" x14ac:dyDescent="0.2">
      <c r="B7" s="102" t="s">
        <v>0</v>
      </c>
      <c r="C7" s="102"/>
      <c r="D7" s="103" t="str">
        <f>Proyecto!$E$7</f>
        <v>AUTOMATIZACIÓN DE PROCESOS DE APOYO DE LA ENTIDAD</v>
      </c>
      <c r="E7" s="103"/>
      <c r="F7" s="103"/>
      <c r="G7" s="103"/>
      <c r="H7" s="103"/>
      <c r="I7" s="103"/>
      <c r="X7" s="1"/>
    </row>
    <row r="8" spans="2:24" s="3" customFormat="1" ht="10.5" customHeight="1" x14ac:dyDescent="0.2">
      <c r="B8" s="10"/>
      <c r="C8" s="10"/>
      <c r="D8" s="6"/>
      <c r="E8" s="6"/>
      <c r="F8" s="6"/>
      <c r="G8" s="6"/>
      <c r="H8" s="6"/>
      <c r="I8" s="6"/>
      <c r="N8" s="18"/>
    </row>
    <row r="9" spans="2:24" ht="18.75" customHeight="1" x14ac:dyDescent="0.2">
      <c r="B9" s="152" t="s">
        <v>112</v>
      </c>
      <c r="C9" s="152"/>
      <c r="D9" s="152"/>
      <c r="E9" s="152"/>
      <c r="F9" s="152"/>
      <c r="G9" s="152"/>
      <c r="H9" s="152"/>
      <c r="I9" s="152"/>
      <c r="X9" s="1"/>
    </row>
    <row r="10" spans="2:24" ht="28.5" customHeight="1" x14ac:dyDescent="0.2">
      <c r="B10" s="150" t="s">
        <v>27</v>
      </c>
      <c r="C10" s="150"/>
      <c r="D10" s="151" t="s">
        <v>143</v>
      </c>
      <c r="E10" s="151"/>
      <c r="F10" s="151"/>
      <c r="G10" s="151"/>
      <c r="H10" s="151"/>
      <c r="I10" s="151"/>
      <c r="X10" s="1"/>
    </row>
    <row r="11" spans="2:24" ht="22.5" customHeight="1" x14ac:dyDescent="0.2">
      <c r="B11" s="150" t="s">
        <v>1</v>
      </c>
      <c r="C11" s="150"/>
      <c r="D11" s="150" t="s">
        <v>2</v>
      </c>
      <c r="E11" s="150"/>
      <c r="F11" s="28" t="s">
        <v>3</v>
      </c>
      <c r="G11" s="43" t="s">
        <v>110</v>
      </c>
      <c r="H11" s="43" t="s">
        <v>4</v>
      </c>
      <c r="I11" s="43" t="s">
        <v>111</v>
      </c>
      <c r="X11" s="1"/>
    </row>
    <row r="12" spans="2:24" ht="25.5" customHeight="1" x14ac:dyDescent="0.2">
      <c r="B12" s="151" t="s">
        <v>52</v>
      </c>
      <c r="C12" s="151"/>
      <c r="D12" s="151" t="s">
        <v>144</v>
      </c>
      <c r="E12" s="151"/>
      <c r="F12" s="92">
        <v>1</v>
      </c>
      <c r="G12" s="44" t="s">
        <v>118</v>
      </c>
      <c r="H12" s="44" t="s">
        <v>53</v>
      </c>
      <c r="I12" s="44" t="s">
        <v>145</v>
      </c>
      <c r="X12" s="1"/>
    </row>
    <row r="13" spans="2:24" ht="24.75" customHeight="1" x14ac:dyDescent="0.2">
      <c r="B13" s="150" t="s">
        <v>5</v>
      </c>
      <c r="C13" s="150"/>
      <c r="D13" s="151" t="s">
        <v>146</v>
      </c>
      <c r="E13" s="151"/>
      <c r="F13" s="151"/>
      <c r="G13" s="151"/>
      <c r="H13" s="151"/>
      <c r="I13" s="151"/>
      <c r="X13" s="1"/>
    </row>
  </sheetData>
  <mergeCells count="19">
    <mergeCell ref="B13:C13"/>
    <mergeCell ref="D13:I13"/>
    <mergeCell ref="B12:C12"/>
    <mergeCell ref="D12:E12"/>
    <mergeCell ref="B9:I9"/>
    <mergeCell ref="B11:C11"/>
    <mergeCell ref="D11:E11"/>
    <mergeCell ref="B10:C10"/>
    <mergeCell ref="D10:I10"/>
    <mergeCell ref="B7:C7"/>
    <mergeCell ref="D2:H2"/>
    <mergeCell ref="D3:H3"/>
    <mergeCell ref="D4:H4"/>
    <mergeCell ref="D5:H5"/>
    <mergeCell ref="B2:C2"/>
    <mergeCell ref="B4:C4"/>
    <mergeCell ref="B5:C5"/>
    <mergeCell ref="B3:C3"/>
    <mergeCell ref="D7:I7"/>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2"/>
  <sheetViews>
    <sheetView showGridLines="0" topLeftCell="C6" zoomScale="90" zoomScaleNormal="90" workbookViewId="0">
      <selection activeCell="D12" sqref="D12"/>
    </sheetView>
  </sheetViews>
  <sheetFormatPr baseColWidth="10"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61"/>
      <c r="C2" s="147" t="s">
        <v>124</v>
      </c>
      <c r="D2" s="148"/>
      <c r="E2" s="148"/>
      <c r="F2" s="149"/>
      <c r="G2" s="58" t="str">
        <f>Proyecto!K2</f>
        <v>Codigo: GC-F-015</v>
      </c>
      <c r="H2" s="11"/>
      <c r="I2" s="11"/>
      <c r="J2" s="12"/>
      <c r="T2" s="13"/>
    </row>
    <row r="3" spans="2:22" s="3" customFormat="1" ht="23.25" customHeight="1" thickBot="1" x14ac:dyDescent="0.25">
      <c r="B3" s="62"/>
      <c r="C3" s="147" t="s">
        <v>126</v>
      </c>
      <c r="D3" s="148"/>
      <c r="E3" s="148"/>
      <c r="F3" s="149"/>
      <c r="G3" s="59" t="str">
        <f>Proyecto!K3</f>
        <v>Fecha: 17 de septiembre de 2014</v>
      </c>
      <c r="H3" s="11"/>
      <c r="I3" s="11"/>
      <c r="J3" s="12"/>
      <c r="T3" s="13"/>
    </row>
    <row r="4" spans="2:22" s="3" customFormat="1" ht="24" customHeight="1" thickBot="1" x14ac:dyDescent="0.25">
      <c r="B4" s="62"/>
      <c r="C4" s="147" t="s">
        <v>127</v>
      </c>
      <c r="D4" s="148"/>
      <c r="E4" s="148"/>
      <c r="F4" s="149"/>
      <c r="G4" s="59" t="str">
        <f>Proyecto!K4</f>
        <v>Version 001</v>
      </c>
      <c r="J4" s="12"/>
      <c r="T4" s="13"/>
    </row>
    <row r="5" spans="2:22" s="3" customFormat="1" ht="22.5" customHeight="1" thickBot="1" x14ac:dyDescent="0.25">
      <c r="B5" s="63"/>
      <c r="C5" s="147" t="s">
        <v>129</v>
      </c>
      <c r="D5" s="148"/>
      <c r="E5" s="148"/>
      <c r="F5" s="149"/>
      <c r="G5" s="60" t="s">
        <v>130</v>
      </c>
      <c r="J5" s="11"/>
      <c r="T5" s="13"/>
    </row>
    <row r="6" spans="2:22" ht="5.25" customHeight="1" x14ac:dyDescent="0.2">
      <c r="B6" s="5"/>
      <c r="C6" s="5"/>
      <c r="D6" s="5"/>
      <c r="E6" s="5"/>
      <c r="F6" s="5"/>
      <c r="G6" s="5"/>
    </row>
    <row r="7" spans="2:22" ht="29.25" customHeight="1" x14ac:dyDescent="0.2">
      <c r="B7" s="34" t="s">
        <v>0</v>
      </c>
      <c r="C7" s="103" t="str">
        <f>Proyecto!$E$7</f>
        <v>AUTOMATIZACIÓN DE PROCESOS DE APOYO DE LA ENTIDAD</v>
      </c>
      <c r="D7" s="103"/>
      <c r="E7" s="103"/>
      <c r="F7" s="103"/>
      <c r="G7" s="103"/>
      <c r="V7" s="1"/>
    </row>
    <row r="9" spans="2:22" ht="18" customHeight="1" x14ac:dyDescent="0.2">
      <c r="B9" s="152" t="s">
        <v>43</v>
      </c>
      <c r="C9" s="152"/>
      <c r="D9" s="152"/>
      <c r="E9" s="152"/>
      <c r="F9" s="152"/>
      <c r="G9" s="152"/>
    </row>
    <row r="10" spans="2:22" customFormat="1" ht="15" customHeight="1" x14ac:dyDescent="0.2"/>
    <row r="11" spans="2:22" ht="20.25" customHeight="1" x14ac:dyDescent="0.2">
      <c r="B11" s="28" t="s">
        <v>75</v>
      </c>
      <c r="C11" s="28" t="s">
        <v>6</v>
      </c>
      <c r="D11" s="28" t="s">
        <v>14</v>
      </c>
      <c r="E11" s="28" t="s">
        <v>42</v>
      </c>
      <c r="F11" s="152" t="s">
        <v>15</v>
      </c>
      <c r="G11" s="152"/>
    </row>
    <row r="12" spans="2:22" ht="84" x14ac:dyDescent="0.2">
      <c r="B12" s="27" t="s">
        <v>60</v>
      </c>
      <c r="C12" s="27" t="s">
        <v>147</v>
      </c>
      <c r="D12" s="26" t="s">
        <v>63</v>
      </c>
      <c r="E12" s="15" t="s">
        <v>96</v>
      </c>
      <c r="F12" s="153"/>
      <c r="G12" s="153"/>
    </row>
    <row r="13" spans="2:22" ht="144" x14ac:dyDescent="0.2">
      <c r="B13" s="27" t="s">
        <v>61</v>
      </c>
      <c r="C13" s="27" t="s">
        <v>148</v>
      </c>
      <c r="D13" s="26" t="s">
        <v>64</v>
      </c>
      <c r="E13" s="15" t="s">
        <v>96</v>
      </c>
      <c r="F13" s="153"/>
      <c r="G13" s="153"/>
    </row>
    <row r="14" spans="2:22" ht="84" x14ac:dyDescent="0.2">
      <c r="B14" s="27" t="s">
        <v>62</v>
      </c>
      <c r="C14" s="27" t="s">
        <v>149</v>
      </c>
      <c r="D14" s="26" t="s">
        <v>65</v>
      </c>
      <c r="E14" s="15" t="s">
        <v>96</v>
      </c>
      <c r="F14" s="153"/>
      <c r="G14" s="153"/>
    </row>
    <row r="15" spans="2:22" ht="18" customHeight="1" x14ac:dyDescent="0.2">
      <c r="B15" s="27"/>
      <c r="C15" s="27"/>
      <c r="D15" s="27"/>
      <c r="E15" s="15"/>
      <c r="F15" s="153"/>
      <c r="G15" s="153"/>
    </row>
    <row r="16" spans="2:22" ht="18" customHeight="1" x14ac:dyDescent="0.2">
      <c r="B16" s="27"/>
      <c r="C16" s="27"/>
      <c r="D16" s="27"/>
      <c r="E16" s="15"/>
      <c r="F16" s="153"/>
      <c r="G16" s="153"/>
    </row>
    <row r="17" spans="2:7" ht="18" customHeight="1" x14ac:dyDescent="0.2">
      <c r="B17" s="27"/>
      <c r="C17" s="27"/>
      <c r="D17" s="27"/>
      <c r="E17" s="15"/>
      <c r="F17" s="153"/>
      <c r="G17" s="153"/>
    </row>
    <row r="18" spans="2:7" ht="18" customHeight="1" x14ac:dyDescent="0.2">
      <c r="B18" s="27"/>
      <c r="C18" s="27"/>
      <c r="D18" s="27"/>
      <c r="E18" s="15"/>
      <c r="F18" s="153"/>
      <c r="G18" s="153"/>
    </row>
    <row r="19" spans="2:7" ht="18" customHeight="1" x14ac:dyDescent="0.2">
      <c r="B19" s="27"/>
      <c r="C19" s="27"/>
      <c r="D19" s="27"/>
      <c r="E19" s="15"/>
      <c r="F19" s="153"/>
      <c r="G19" s="153"/>
    </row>
    <row r="20" spans="2:7" ht="18" customHeight="1" x14ac:dyDescent="0.2">
      <c r="B20" s="27"/>
      <c r="C20" s="27"/>
      <c r="D20" s="27"/>
      <c r="E20" s="15"/>
      <c r="F20" s="153"/>
      <c r="G20" s="153"/>
    </row>
    <row r="21" spans="2:7" ht="18" customHeight="1" x14ac:dyDescent="0.2">
      <c r="B21" s="27"/>
      <c r="C21" s="27"/>
      <c r="D21" s="27"/>
      <c r="E21" s="15"/>
      <c r="F21" s="153"/>
      <c r="G21" s="153"/>
    </row>
    <row r="22" spans="2:7" x14ac:dyDescent="0.2">
      <c r="B22" s="3"/>
    </row>
  </sheetData>
  <mergeCells count="17">
    <mergeCell ref="C2:F2"/>
    <mergeCell ref="C3:F3"/>
    <mergeCell ref="C4:F4"/>
    <mergeCell ref="C5:F5"/>
    <mergeCell ref="F20:G20"/>
    <mergeCell ref="F11:G11"/>
    <mergeCell ref="C7:G7"/>
    <mergeCell ref="B9:G9"/>
    <mergeCell ref="F21:G21"/>
    <mergeCell ref="F18:G18"/>
    <mergeCell ref="F19:G19"/>
    <mergeCell ref="F12:G12"/>
    <mergeCell ref="F17:G17"/>
    <mergeCell ref="F13:G13"/>
    <mergeCell ref="F14:G14"/>
    <mergeCell ref="F15:G15"/>
    <mergeCell ref="F16:G16"/>
  </mergeCells>
  <dataValidations count="1">
    <dataValidation type="whole" allowBlank="1" showInputMessage="1" showErrorMessage="1" sqref="F22:G22 E8:G8 E23:L65492 N8:T65492 H8:L22 E21:E2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2"/>
  <sheetViews>
    <sheetView topLeftCell="A7" zoomScale="115" zoomScaleNormal="115" workbookViewId="0">
      <selection activeCell="E17" sqref="E17"/>
    </sheetView>
  </sheetViews>
  <sheetFormatPr baseColWidth="10" defaultRowHeight="12.75" x14ac:dyDescent="0.2"/>
  <cols>
    <col min="1" max="1" width="5" style="64" customWidth="1"/>
    <col min="2" max="2" width="30.28515625" style="64" customWidth="1"/>
    <col min="3" max="3" width="25" style="64" customWidth="1"/>
    <col min="4" max="4" width="11.42578125" style="64"/>
    <col min="5" max="5" width="33" style="64" customWidth="1"/>
    <col min="6" max="6" width="20.7109375" style="64" customWidth="1"/>
    <col min="7" max="7" width="25.5703125" style="64" customWidth="1"/>
    <col min="8" max="8" width="15" style="64" customWidth="1"/>
    <col min="9" max="16384" width="11.42578125" style="64"/>
  </cols>
  <sheetData>
    <row r="1" spans="2:8" ht="13.5" thickBot="1" x14ac:dyDescent="0.25"/>
    <row r="2" spans="2:8" ht="18" customHeight="1" thickBot="1" x14ac:dyDescent="0.25">
      <c r="B2" s="69"/>
      <c r="C2" s="165" t="s">
        <v>124</v>
      </c>
      <c r="D2" s="166"/>
      <c r="E2" s="166"/>
      <c r="F2" s="166"/>
      <c r="G2" s="159" t="str">
        <f>Proyecto!K2</f>
        <v>Codigo: GC-F-015</v>
      </c>
      <c r="H2" s="160"/>
    </row>
    <row r="3" spans="2:8" ht="19.5" customHeight="1" thickBot="1" x14ac:dyDescent="0.25">
      <c r="B3" s="71"/>
      <c r="C3" s="165" t="s">
        <v>126</v>
      </c>
      <c r="D3" s="166"/>
      <c r="E3" s="166"/>
      <c r="F3" s="166"/>
      <c r="G3" s="161" t="str">
        <f>Proyecto!K3</f>
        <v>Fecha: 17 de septiembre de 2014</v>
      </c>
      <c r="H3" s="162"/>
    </row>
    <row r="4" spans="2:8" ht="19.5" customHeight="1" thickBot="1" x14ac:dyDescent="0.25">
      <c r="B4" s="71"/>
      <c r="C4" s="165" t="s">
        <v>127</v>
      </c>
      <c r="D4" s="166"/>
      <c r="E4" s="166"/>
      <c r="F4" s="166"/>
      <c r="G4" s="163" t="str">
        <f>Proyecto!K4</f>
        <v>Version 001</v>
      </c>
      <c r="H4" s="164"/>
    </row>
    <row r="5" spans="2:8" ht="21.75" customHeight="1" thickBot="1" x14ac:dyDescent="0.25">
      <c r="B5" s="73"/>
      <c r="C5" s="165" t="s">
        <v>129</v>
      </c>
      <c r="D5" s="166"/>
      <c r="E5" s="166"/>
      <c r="F5" s="166"/>
      <c r="G5" s="161" t="s">
        <v>130</v>
      </c>
      <c r="H5" s="162"/>
    </row>
    <row r="6" spans="2:8" ht="21" customHeight="1" x14ac:dyDescent="0.2"/>
    <row r="7" spans="2:8" ht="22.5" customHeight="1" x14ac:dyDescent="0.2">
      <c r="B7" s="154" t="s">
        <v>77</v>
      </c>
      <c r="C7" s="155"/>
      <c r="D7" s="155"/>
      <c r="E7" s="155"/>
      <c r="F7" s="155"/>
      <c r="G7" s="155"/>
      <c r="H7" s="155"/>
    </row>
    <row r="8" spans="2:8" ht="45" customHeight="1" x14ac:dyDescent="0.2">
      <c r="B8" s="156"/>
      <c r="C8" s="156"/>
      <c r="D8" s="156"/>
      <c r="E8" s="156"/>
      <c r="F8" s="156"/>
      <c r="G8" s="156"/>
      <c r="H8" s="156"/>
    </row>
    <row r="9" spans="2:8" x14ac:dyDescent="0.2">
      <c r="B9" s="65"/>
    </row>
    <row r="11" spans="2:8" ht="22.5" customHeight="1" x14ac:dyDescent="0.2">
      <c r="B11" s="157" t="s">
        <v>74</v>
      </c>
      <c r="C11" s="158"/>
      <c r="E11" s="154" t="s">
        <v>76</v>
      </c>
      <c r="F11" s="155"/>
      <c r="G11" s="155"/>
      <c r="H11" s="155"/>
    </row>
    <row r="13" spans="2:8" ht="20.25" customHeight="1" x14ac:dyDescent="0.2">
      <c r="B13" s="35" t="s">
        <v>6</v>
      </c>
      <c r="C13" s="35" t="s">
        <v>75</v>
      </c>
      <c r="D13" s="66"/>
      <c r="E13" s="35" t="s">
        <v>6</v>
      </c>
      <c r="F13" s="35" t="s">
        <v>75</v>
      </c>
      <c r="G13" s="35" t="s">
        <v>73</v>
      </c>
      <c r="H13" s="35" t="s">
        <v>91</v>
      </c>
    </row>
    <row r="14" spans="2:8" ht="21.95" customHeight="1" x14ac:dyDescent="0.2">
      <c r="B14" s="27" t="s">
        <v>147</v>
      </c>
      <c r="C14" s="27" t="s">
        <v>60</v>
      </c>
      <c r="E14" s="67"/>
      <c r="F14" s="67"/>
      <c r="G14" s="67"/>
      <c r="H14" s="67"/>
    </row>
    <row r="15" spans="2:8" ht="21.95" customHeight="1" x14ac:dyDescent="0.2">
      <c r="B15" s="27" t="s">
        <v>148</v>
      </c>
      <c r="C15" s="27" t="s">
        <v>61</v>
      </c>
      <c r="E15" s="67"/>
      <c r="F15" s="67"/>
      <c r="G15" s="67"/>
      <c r="H15" s="67"/>
    </row>
    <row r="16" spans="2:8" ht="21.95" customHeight="1" x14ac:dyDescent="0.2">
      <c r="B16" s="27" t="s">
        <v>149</v>
      </c>
      <c r="C16" s="27" t="s">
        <v>62</v>
      </c>
      <c r="E16" s="67"/>
      <c r="F16" s="67"/>
      <c r="G16" s="67"/>
      <c r="H16" s="67"/>
    </row>
    <row r="17" spans="2:8" ht="21.95" customHeight="1" x14ac:dyDescent="0.2">
      <c r="B17" s="67"/>
      <c r="C17" s="67"/>
      <c r="E17" s="67"/>
      <c r="F17" s="67"/>
      <c r="G17" s="67"/>
      <c r="H17" s="67"/>
    </row>
    <row r="18" spans="2:8" ht="21.95" customHeight="1" x14ac:dyDescent="0.2">
      <c r="B18" s="67"/>
      <c r="C18" s="67"/>
      <c r="E18" s="67"/>
      <c r="F18" s="67"/>
      <c r="G18" s="67"/>
      <c r="H18" s="67"/>
    </row>
    <row r="19" spans="2:8" ht="21.95" customHeight="1" x14ac:dyDescent="0.2">
      <c r="B19" s="67"/>
      <c r="C19" s="67"/>
      <c r="E19" s="67"/>
      <c r="F19" s="67"/>
      <c r="G19" s="67"/>
      <c r="H19" s="67"/>
    </row>
    <row r="20" spans="2:8" ht="21.95" customHeight="1" x14ac:dyDescent="0.2">
      <c r="B20" s="67"/>
      <c r="C20" s="67"/>
      <c r="D20" s="68"/>
      <c r="E20" s="67"/>
      <c r="F20" s="67"/>
      <c r="G20" s="67"/>
      <c r="H20" s="67"/>
    </row>
    <row r="21" spans="2:8" ht="21.95" customHeight="1" x14ac:dyDescent="0.2">
      <c r="B21" s="67"/>
      <c r="C21" s="67"/>
      <c r="E21" s="67"/>
      <c r="F21" s="67"/>
      <c r="G21" s="67"/>
      <c r="H21" s="67"/>
    </row>
    <row r="22" spans="2:8" ht="21.95" customHeight="1" x14ac:dyDescent="0.2">
      <c r="B22" s="67"/>
      <c r="C22" s="67"/>
      <c r="E22" s="67"/>
      <c r="F22" s="67"/>
      <c r="G22" s="67"/>
      <c r="H22" s="67"/>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90" zoomScaleNormal="90" workbookViewId="0">
      <selection activeCell="C14" sqref="C14"/>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69"/>
      <c r="C2" s="165" t="s">
        <v>124</v>
      </c>
      <c r="D2" s="166"/>
      <c r="E2" s="166"/>
      <c r="F2" s="166"/>
      <c r="G2" s="159" t="str">
        <f>Proyecto!K2</f>
        <v>Codigo: GC-F-015</v>
      </c>
      <c r="H2" s="167"/>
      <c r="I2" s="167"/>
      <c r="J2" s="167"/>
      <c r="K2" s="167"/>
      <c r="L2" s="160"/>
      <c r="U2" s="13"/>
    </row>
    <row r="3" spans="1:21" s="3" customFormat="1" ht="23.25" customHeight="1" thickBot="1" x14ac:dyDescent="0.25">
      <c r="B3" s="71"/>
      <c r="C3" s="165" t="s">
        <v>126</v>
      </c>
      <c r="D3" s="166"/>
      <c r="E3" s="166"/>
      <c r="F3" s="166"/>
      <c r="G3" s="161" t="str">
        <f>Proyecto!K3</f>
        <v>Fecha: 17 de septiembre de 2014</v>
      </c>
      <c r="H3" s="168"/>
      <c r="I3" s="168"/>
      <c r="J3" s="168"/>
      <c r="K3" s="168"/>
      <c r="L3" s="162"/>
      <c r="U3" s="13"/>
    </row>
    <row r="4" spans="1:21" s="3" customFormat="1" ht="24" customHeight="1" thickBot="1" x14ac:dyDescent="0.25">
      <c r="B4" s="71"/>
      <c r="C4" s="165" t="s">
        <v>127</v>
      </c>
      <c r="D4" s="166"/>
      <c r="E4" s="166"/>
      <c r="F4" s="166"/>
      <c r="G4" s="163" t="str">
        <f>Proyecto!K4</f>
        <v>Version 001</v>
      </c>
      <c r="H4" s="169"/>
      <c r="I4" s="169"/>
      <c r="J4" s="169"/>
      <c r="K4" s="169"/>
      <c r="L4" s="164"/>
      <c r="U4" s="13"/>
    </row>
    <row r="5" spans="1:21" s="3" customFormat="1" ht="22.5" customHeight="1" thickBot="1" x14ac:dyDescent="0.25">
      <c r="B5" s="73"/>
      <c r="C5" s="165" t="s">
        <v>129</v>
      </c>
      <c r="D5" s="166"/>
      <c r="E5" s="166"/>
      <c r="F5" s="166"/>
      <c r="G5" s="161" t="s">
        <v>130</v>
      </c>
      <c r="H5" s="168"/>
      <c r="I5" s="168"/>
      <c r="J5" s="168"/>
      <c r="K5" s="168"/>
      <c r="L5" s="162"/>
      <c r="U5" s="13"/>
    </row>
    <row r="6" spans="1:21" ht="5.25" customHeight="1" x14ac:dyDescent="0.2">
      <c r="A6" s="7" t="str">
        <f>Proyecto!$E$7</f>
        <v>AUTOMATIZACIÓN DE PROCESOS DE APOYO DE LA ENTIDAD</v>
      </c>
      <c r="B6" s="5"/>
      <c r="C6" s="5"/>
      <c r="D6" s="5"/>
      <c r="E6" s="5"/>
      <c r="F6" s="5"/>
    </row>
    <row r="7" spans="1:21" ht="29.25" customHeight="1" x14ac:dyDescent="0.2">
      <c r="B7" s="34" t="s">
        <v>0</v>
      </c>
      <c r="C7" s="103" t="str">
        <f>Proyecto!$E$7</f>
        <v>AUTOMATIZACIÓN DE PROCESOS DE APOYO DE LA ENTIDAD</v>
      </c>
      <c r="D7" s="103"/>
      <c r="E7" s="103"/>
      <c r="F7" s="103"/>
      <c r="U7" s="1"/>
    </row>
    <row r="8" spans="1:21" x14ac:dyDescent="0.2">
      <c r="B8" s="3"/>
    </row>
    <row r="10" spans="1:21" ht="18" customHeight="1" x14ac:dyDescent="0.2">
      <c r="B10" s="34" t="s">
        <v>88</v>
      </c>
      <c r="C10" s="17" t="s">
        <v>150</v>
      </c>
    </row>
    <row r="11" spans="1:21" ht="6" customHeight="1" x14ac:dyDescent="0.2"/>
    <row r="12" spans="1:21" ht="18" customHeight="1" x14ac:dyDescent="0.2">
      <c r="B12" s="34" t="s">
        <v>47</v>
      </c>
      <c r="C12" s="17"/>
    </row>
    <row r="13" spans="1:21" ht="6" customHeight="1" x14ac:dyDescent="0.2"/>
    <row r="14" spans="1:21" ht="18" customHeight="1" x14ac:dyDescent="0.2">
      <c r="B14" s="34" t="s">
        <v>48</v>
      </c>
      <c r="C14" s="17"/>
    </row>
    <row r="15" spans="1:21" ht="6" customHeight="1" x14ac:dyDescent="0.2"/>
    <row r="16" spans="1:21" ht="18" customHeight="1" x14ac:dyDescent="0.2">
      <c r="B16" s="34" t="s">
        <v>44</v>
      </c>
      <c r="C16" s="16">
        <v>0</v>
      </c>
    </row>
    <row r="17" spans="2:3" ht="6" customHeight="1" x14ac:dyDescent="0.2"/>
    <row r="18" spans="2:3" ht="18" customHeight="1" x14ac:dyDescent="0.2">
      <c r="B18" s="34" t="s">
        <v>45</v>
      </c>
      <c r="C18" s="16">
        <v>0</v>
      </c>
    </row>
    <row r="19" spans="2:3" ht="6" customHeight="1" x14ac:dyDescent="0.2"/>
    <row r="20" spans="2:3" ht="18" customHeight="1" x14ac:dyDescent="0.2">
      <c r="B20" s="34" t="s">
        <v>46</v>
      </c>
      <c r="C20" s="16">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2"/>
  <sheetViews>
    <sheetView showGridLines="0" topLeftCell="A4" zoomScale="90" zoomScaleNormal="90" workbookViewId="0">
      <selection activeCell="G15" sqref="G15"/>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20.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184"/>
      <c r="C2" s="185"/>
      <c r="D2" s="175" t="s">
        <v>124</v>
      </c>
      <c r="E2" s="176"/>
      <c r="F2" s="176"/>
      <c r="G2" s="177"/>
      <c r="H2" s="70" t="str">
        <f>Proyecto!K2</f>
        <v>Codigo: GC-F-015</v>
      </c>
      <c r="P2" s="13"/>
    </row>
    <row r="3" spans="2:16" s="3" customFormat="1" ht="23.25" customHeight="1" thickBot="1" x14ac:dyDescent="0.25">
      <c r="B3" s="186"/>
      <c r="C3" s="170"/>
      <c r="D3" s="178" t="s">
        <v>126</v>
      </c>
      <c r="E3" s="179"/>
      <c r="F3" s="179"/>
      <c r="G3" s="180"/>
      <c r="H3" s="74" t="str">
        <f>Proyecto!K3</f>
        <v>Fecha: 17 de septiembre de 2014</v>
      </c>
      <c r="P3" s="13"/>
    </row>
    <row r="4" spans="2:16" s="3" customFormat="1" ht="24" customHeight="1" thickBot="1" x14ac:dyDescent="0.25">
      <c r="B4" s="186"/>
      <c r="C4" s="170"/>
      <c r="D4" s="181" t="s">
        <v>127</v>
      </c>
      <c r="E4" s="182"/>
      <c r="F4" s="182"/>
      <c r="G4" s="183"/>
      <c r="H4" s="72" t="str">
        <f>Proyecto!K4</f>
        <v>Version 001</v>
      </c>
      <c r="P4" s="13"/>
    </row>
    <row r="5" spans="2:16" s="3" customFormat="1" ht="22.5" customHeight="1" thickBot="1" x14ac:dyDescent="0.25">
      <c r="B5" s="187"/>
      <c r="C5" s="188"/>
      <c r="D5" s="178" t="s">
        <v>129</v>
      </c>
      <c r="E5" s="179"/>
      <c r="F5" s="179"/>
      <c r="G5" s="180"/>
      <c r="H5" s="74" t="s">
        <v>130</v>
      </c>
      <c r="P5" s="13"/>
    </row>
    <row r="6" spans="2:16" ht="5.25" customHeight="1" x14ac:dyDescent="0.2">
      <c r="B6" s="5"/>
      <c r="C6" s="5"/>
      <c r="D6" s="5"/>
      <c r="E6" s="5"/>
      <c r="F6" s="5"/>
      <c r="G6" s="5"/>
      <c r="H6" s="5"/>
    </row>
    <row r="7" spans="2:16" ht="29.25" customHeight="1" x14ac:dyDescent="0.2">
      <c r="B7" s="102" t="s">
        <v>0</v>
      </c>
      <c r="C7" s="102"/>
      <c r="D7" s="103" t="str">
        <f>Proyecto!$E$7</f>
        <v>AUTOMATIZACIÓN DE PROCESOS DE APOYO DE LA ENTIDAD</v>
      </c>
      <c r="E7" s="103"/>
      <c r="F7" s="103"/>
      <c r="G7" s="103"/>
      <c r="H7" s="103"/>
      <c r="P7" s="1"/>
    </row>
    <row r="8" spans="2:16" customFormat="1" ht="19.5" customHeight="1" x14ac:dyDescent="0.2"/>
    <row r="9" spans="2:16" ht="30" customHeight="1" x14ac:dyDescent="0.2">
      <c r="B9" s="173" t="s">
        <v>37</v>
      </c>
      <c r="C9" s="174"/>
      <c r="D9" s="174"/>
      <c r="E9" s="174"/>
      <c r="F9" s="174"/>
      <c r="G9" s="174"/>
      <c r="H9" s="174"/>
    </row>
    <row r="10" spans="2:16" ht="9.75" customHeight="1" x14ac:dyDescent="0.2">
      <c r="B10" s="170"/>
      <c r="C10" s="170"/>
      <c r="D10" s="170"/>
      <c r="E10" s="170"/>
      <c r="F10" s="170"/>
      <c r="G10" s="170"/>
      <c r="H10" s="170"/>
      <c r="P10" s="1"/>
    </row>
    <row r="11" spans="2:16" ht="25.5" customHeight="1" x14ac:dyDescent="0.2">
      <c r="B11" s="150" t="s">
        <v>6</v>
      </c>
      <c r="C11" s="150"/>
      <c r="D11" s="28" t="s">
        <v>7</v>
      </c>
      <c r="E11" s="30" t="s">
        <v>71</v>
      </c>
      <c r="F11" s="28" t="s">
        <v>11</v>
      </c>
      <c r="G11" s="28" t="s">
        <v>98</v>
      </c>
      <c r="H11" s="28" t="s">
        <v>8</v>
      </c>
      <c r="P11" s="1"/>
    </row>
    <row r="12" spans="2:16" ht="21.95" customHeight="1" x14ac:dyDescent="0.2">
      <c r="B12" s="171" t="s">
        <v>147</v>
      </c>
      <c r="C12" s="172"/>
      <c r="D12" s="31" t="s">
        <v>151</v>
      </c>
      <c r="E12" s="32">
        <v>2201000</v>
      </c>
      <c r="F12" s="32"/>
      <c r="G12" s="47" t="s">
        <v>154</v>
      </c>
      <c r="H12" s="25" t="s">
        <v>155</v>
      </c>
      <c r="P12" s="1"/>
    </row>
    <row r="13" spans="2:16" ht="21.95" customHeight="1" x14ac:dyDescent="0.2">
      <c r="B13" s="171" t="s">
        <v>148</v>
      </c>
      <c r="C13" s="172"/>
      <c r="D13" s="25" t="s">
        <v>152</v>
      </c>
      <c r="E13" s="25">
        <v>2201000</v>
      </c>
      <c r="F13" s="25"/>
      <c r="G13" s="25" t="s">
        <v>154</v>
      </c>
      <c r="H13" s="25" t="s">
        <v>155</v>
      </c>
      <c r="P13" s="1"/>
    </row>
    <row r="14" spans="2:16" ht="21.95" customHeight="1" x14ac:dyDescent="0.2">
      <c r="B14" s="171" t="s">
        <v>149</v>
      </c>
      <c r="C14" s="172"/>
      <c r="D14" s="25" t="s">
        <v>153</v>
      </c>
      <c r="E14" s="25">
        <v>2201000</v>
      </c>
      <c r="F14" s="25"/>
      <c r="G14" s="25" t="s">
        <v>154</v>
      </c>
      <c r="H14" s="25" t="s">
        <v>155</v>
      </c>
      <c r="P14" s="1"/>
    </row>
    <row r="15" spans="2:16" ht="21.95" customHeight="1" x14ac:dyDescent="0.2">
      <c r="B15" s="125"/>
      <c r="C15" s="125"/>
      <c r="D15" s="27"/>
      <c r="E15" s="27"/>
      <c r="F15" s="27"/>
      <c r="G15" s="25"/>
      <c r="H15" s="25"/>
      <c r="O15" s="2"/>
      <c r="P15" s="1"/>
    </row>
    <row r="16" spans="2:16" ht="21.95" customHeight="1" x14ac:dyDescent="0.2">
      <c r="B16" s="125"/>
      <c r="C16" s="125"/>
      <c r="D16" s="25"/>
      <c r="E16" s="25"/>
      <c r="F16" s="25"/>
      <c r="G16" s="25"/>
      <c r="H16" s="25"/>
      <c r="P16" s="1"/>
    </row>
    <row r="17" spans="2:16" ht="21.95" customHeight="1" x14ac:dyDescent="0.2">
      <c r="B17" s="125"/>
      <c r="C17" s="125"/>
      <c r="D17" s="25"/>
      <c r="E17" s="25"/>
      <c r="F17" s="25"/>
      <c r="G17" s="25"/>
      <c r="H17" s="25"/>
      <c r="O17" s="2"/>
      <c r="P17" s="1"/>
    </row>
    <row r="18" spans="2:16" ht="21.95" customHeight="1" x14ac:dyDescent="0.2">
      <c r="B18" s="125"/>
      <c r="C18" s="125"/>
      <c r="D18" s="27"/>
      <c r="E18" s="27"/>
      <c r="F18" s="27"/>
      <c r="G18" s="25"/>
      <c r="H18" s="25"/>
      <c r="P18" s="1"/>
    </row>
    <row r="19" spans="2:16" ht="21.95" customHeight="1" x14ac:dyDescent="0.2">
      <c r="B19" s="125"/>
      <c r="C19" s="125"/>
      <c r="D19" s="25"/>
      <c r="E19" s="25"/>
      <c r="F19" s="25"/>
      <c r="G19" s="25"/>
      <c r="H19" s="25"/>
      <c r="O19" s="2"/>
      <c r="P19" s="1"/>
    </row>
    <row r="20" spans="2:16" ht="21.95" customHeight="1" x14ac:dyDescent="0.2">
      <c r="B20" s="125"/>
      <c r="C20" s="125"/>
      <c r="D20" s="25"/>
      <c r="E20" s="25"/>
      <c r="F20" s="25"/>
      <c r="G20" s="25"/>
      <c r="H20" s="25"/>
      <c r="P20" s="1"/>
    </row>
    <row r="21" spans="2:16" ht="21.95" customHeight="1" x14ac:dyDescent="0.2">
      <c r="B21" s="125"/>
      <c r="C21" s="125"/>
      <c r="D21" s="25"/>
      <c r="E21" s="25"/>
      <c r="F21" s="25"/>
      <c r="G21" s="25"/>
      <c r="H21" s="25"/>
      <c r="O21" s="2"/>
      <c r="P21" s="1"/>
    </row>
    <row r="22" spans="2:16" ht="21.95" customHeight="1" x14ac:dyDescent="0.2">
      <c r="B22" s="125"/>
      <c r="C22" s="125"/>
      <c r="D22" s="25"/>
      <c r="E22" s="25"/>
      <c r="F22" s="25"/>
      <c r="G22" s="25"/>
      <c r="H22" s="25"/>
      <c r="O22" s="2"/>
      <c r="P22" s="1"/>
    </row>
  </sheetData>
  <mergeCells count="21">
    <mergeCell ref="B7:C7"/>
    <mergeCell ref="D7:H7"/>
    <mergeCell ref="D2:G2"/>
    <mergeCell ref="D3:G3"/>
    <mergeCell ref="D4:G4"/>
    <mergeCell ref="D5:G5"/>
    <mergeCell ref="B2:C5"/>
    <mergeCell ref="B21:C21"/>
    <mergeCell ref="B11:C11"/>
    <mergeCell ref="B12:C12"/>
    <mergeCell ref="B22:C22"/>
    <mergeCell ref="B20:C20"/>
    <mergeCell ref="B14:C14"/>
    <mergeCell ref="B19:C19"/>
    <mergeCell ref="B17:C17"/>
    <mergeCell ref="B18:C18"/>
    <mergeCell ref="B10:H10"/>
    <mergeCell ref="B13:C13"/>
    <mergeCell ref="B16:C16"/>
    <mergeCell ref="B15:C15"/>
    <mergeCell ref="B9:H9"/>
  </mergeCells>
  <conditionalFormatting sqref="D19:D22 D11:D12 D14">
    <cfRule type="cellIs" dxfId="29" priority="13" stopIfTrue="1" operator="equal">
      <formula>"Alto"</formula>
    </cfRule>
    <cfRule type="cellIs" dxfId="28" priority="14" stopIfTrue="1" operator="equal">
      <formula>"Medio"</formula>
    </cfRule>
    <cfRule type="cellIs" dxfId="27" priority="15" stopIfTrue="1" operator="equal">
      <formula>"Bajo"</formula>
    </cfRule>
  </conditionalFormatting>
  <conditionalFormatting sqref="D16:D17">
    <cfRule type="cellIs" dxfId="26" priority="4" stopIfTrue="1" operator="equal">
      <formula>"Alto"</formula>
    </cfRule>
    <cfRule type="cellIs" dxfId="25" priority="5" stopIfTrue="1" operator="equal">
      <formula>"Medio"</formula>
    </cfRule>
    <cfRule type="cellIs" dxfId="24" priority="6" stopIfTrue="1" operator="equal">
      <formula>"Bajo"</formula>
    </cfRule>
  </conditionalFormatting>
  <conditionalFormatting sqref="D13">
    <cfRule type="cellIs" dxfId="23" priority="1" stopIfTrue="1" operator="equal">
      <formula>"Alto"</formula>
    </cfRule>
    <cfRule type="cellIs" dxfId="22" priority="2" stopIfTrue="1" operator="equal">
      <formula>"Medio"</formula>
    </cfRule>
    <cfRule type="cellIs" dxfId="21" priority="3" stopIfTrue="1" operator="equal">
      <formula>"Bajo"</formula>
    </cfRule>
  </conditionalFormatting>
  <dataValidations count="1">
    <dataValidation type="whole" allowBlank="1" showInputMessage="1" showErrorMessage="1" sqref="E22:F22 F23:N65500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7"/>
  <sheetViews>
    <sheetView showGridLines="0" zoomScale="90" zoomScaleNormal="90" workbookViewId="0"/>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69"/>
      <c r="C2" s="165" t="s">
        <v>124</v>
      </c>
      <c r="D2" s="166"/>
      <c r="E2" s="166"/>
      <c r="F2" s="166"/>
      <c r="G2" s="76" t="str">
        <f>Proyecto!K2</f>
        <v>Codigo: GC-F-015</v>
      </c>
      <c r="H2" s="75"/>
      <c r="P2" s="13"/>
    </row>
    <row r="3" spans="2:16" s="3" customFormat="1" ht="23.25" customHeight="1" thickBot="1" x14ac:dyDescent="0.25">
      <c r="B3" s="71"/>
      <c r="C3" s="165" t="s">
        <v>126</v>
      </c>
      <c r="D3" s="166"/>
      <c r="E3" s="166"/>
      <c r="F3" s="166"/>
      <c r="G3" s="74" t="str">
        <f>Proyecto!K3</f>
        <v>Fecha: 17 de septiembre de 2014</v>
      </c>
      <c r="H3" s="75"/>
      <c r="P3" s="13"/>
    </row>
    <row r="4" spans="2:16" s="3" customFormat="1" ht="24" customHeight="1" thickBot="1" x14ac:dyDescent="0.25">
      <c r="B4" s="71"/>
      <c r="C4" s="165" t="s">
        <v>127</v>
      </c>
      <c r="D4" s="166"/>
      <c r="E4" s="166"/>
      <c r="F4" s="166"/>
      <c r="G4" s="74" t="str">
        <f>Proyecto!K4</f>
        <v>Version 001</v>
      </c>
      <c r="H4" s="75"/>
      <c r="P4" s="13"/>
    </row>
    <row r="5" spans="2:16" s="3" customFormat="1" ht="22.5" customHeight="1" thickBot="1" x14ac:dyDescent="0.25">
      <c r="B5" s="73"/>
      <c r="C5" s="165" t="s">
        <v>129</v>
      </c>
      <c r="D5" s="166"/>
      <c r="E5" s="166"/>
      <c r="F5" s="166"/>
      <c r="G5" s="77" t="s">
        <v>130</v>
      </c>
      <c r="H5" s="75"/>
      <c r="P5" s="13"/>
    </row>
    <row r="6" spans="2:16" ht="5.25" customHeight="1" x14ac:dyDescent="0.2">
      <c r="B6" s="5"/>
      <c r="C6" s="5"/>
      <c r="D6" s="5"/>
      <c r="E6" s="5"/>
      <c r="F6" s="5"/>
    </row>
    <row r="7" spans="2:16" ht="29.25" customHeight="1" x14ac:dyDescent="0.2">
      <c r="B7" s="34" t="s">
        <v>0</v>
      </c>
      <c r="C7" s="192" t="str">
        <f>Proyecto!$E$7</f>
        <v>AUTOMATIZACIÓN DE PROCESOS DE APOYO DE LA ENTIDAD</v>
      </c>
      <c r="D7" s="192"/>
      <c r="E7" s="192"/>
      <c r="F7" s="192"/>
      <c r="G7" s="22"/>
      <c r="P7" s="1"/>
    </row>
    <row r="8" spans="2:16" ht="6.75" customHeight="1" x14ac:dyDescent="0.2">
      <c r="B8" s="8"/>
      <c r="C8" s="9"/>
      <c r="D8" s="9"/>
      <c r="E8" s="9"/>
      <c r="F8" s="9"/>
      <c r="P8" s="1"/>
    </row>
    <row r="9" spans="2:16" x14ac:dyDescent="0.2">
      <c r="B9" s="111"/>
      <c r="C9" s="111"/>
    </row>
    <row r="10" spans="2:16" ht="20.25" customHeight="1" x14ac:dyDescent="0.2">
      <c r="B10" s="189" t="s">
        <v>16</v>
      </c>
      <c r="C10" s="190"/>
      <c r="D10" s="190"/>
      <c r="E10" s="190"/>
      <c r="F10" s="190"/>
      <c r="G10" s="191"/>
    </row>
    <row r="11" spans="2:16" customFormat="1" ht="15" customHeight="1" x14ac:dyDescent="0.2"/>
    <row r="12" spans="2:16" ht="24.75" customHeight="1" x14ac:dyDescent="0.2">
      <c r="B12" s="29" t="s">
        <v>89</v>
      </c>
      <c r="C12" s="33" t="s">
        <v>17</v>
      </c>
      <c r="D12" s="33" t="s">
        <v>18</v>
      </c>
      <c r="E12" s="33" t="s">
        <v>19</v>
      </c>
      <c r="F12" s="33" t="s">
        <v>20</v>
      </c>
      <c r="G12" s="33" t="s">
        <v>21</v>
      </c>
    </row>
    <row r="13" spans="2:16" ht="21.95" customHeight="1" x14ac:dyDescent="0.2">
      <c r="B13" s="27"/>
      <c r="C13" s="26"/>
      <c r="D13" s="26"/>
      <c r="E13" s="26"/>
      <c r="F13" s="27"/>
      <c r="G13" s="26"/>
    </row>
    <row r="14" spans="2:16" ht="21.95" customHeight="1" x14ac:dyDescent="0.2">
      <c r="B14" s="27"/>
      <c r="C14" s="26"/>
      <c r="D14" s="26"/>
      <c r="E14" s="26"/>
      <c r="F14" s="27"/>
      <c r="G14" s="26"/>
    </row>
    <row r="15" spans="2:16" ht="21.95" customHeight="1" x14ac:dyDescent="0.2">
      <c r="B15" s="27"/>
      <c r="C15" s="26"/>
      <c r="D15" s="26"/>
      <c r="E15" s="26"/>
      <c r="F15" s="27"/>
      <c r="G15" s="26"/>
    </row>
    <row r="16" spans="2:16" ht="21.95" customHeight="1" x14ac:dyDescent="0.2">
      <c r="B16" s="27"/>
      <c r="C16" s="26"/>
      <c r="D16" s="26"/>
      <c r="E16" s="26"/>
      <c r="F16" s="27"/>
      <c r="G16" s="26"/>
    </row>
    <row r="17" spans="2:7" ht="21.95" customHeight="1" x14ac:dyDescent="0.2">
      <c r="B17" s="27"/>
      <c r="C17" s="26"/>
      <c r="D17" s="26"/>
      <c r="E17" s="26"/>
      <c r="F17" s="27"/>
      <c r="G17" s="26"/>
    </row>
    <row r="18" spans="2:7" ht="21.95" customHeight="1" x14ac:dyDescent="0.2">
      <c r="B18" s="27"/>
      <c r="C18" s="26"/>
      <c r="D18" s="27"/>
      <c r="E18" s="27"/>
      <c r="F18" s="27"/>
      <c r="G18" s="27"/>
    </row>
    <row r="19" spans="2:7" ht="21.95" customHeight="1" x14ac:dyDescent="0.2">
      <c r="B19" s="27"/>
      <c r="C19" s="26"/>
      <c r="D19" s="27"/>
      <c r="E19" s="27"/>
      <c r="F19" s="27"/>
      <c r="G19" s="27"/>
    </row>
    <row r="21" spans="2:7" ht="12.75" x14ac:dyDescent="0.2">
      <c r="C21" s="20"/>
    </row>
    <row r="22" spans="2:7" ht="12.75" x14ac:dyDescent="0.2">
      <c r="C22" s="20"/>
    </row>
    <row r="23" spans="2:7" ht="12.75" x14ac:dyDescent="0.2">
      <c r="C23" s="23"/>
    </row>
    <row r="24" spans="2:7" ht="12.75" x14ac:dyDescent="0.2">
      <c r="C24" s="23"/>
    </row>
    <row r="25" spans="2:7" ht="12.75" x14ac:dyDescent="0.2">
      <c r="C25" s="23"/>
    </row>
    <row r="26" spans="2:7" ht="12.75" x14ac:dyDescent="0.2">
      <c r="C26" s="23"/>
    </row>
    <row r="27" spans="2:7" ht="12.75" x14ac:dyDescent="0.2">
      <c r="C27" s="23"/>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5 E9 E20:E65505 G20:G65505 G11 G9">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zoomScale="90" zoomScaleNormal="90" workbookViewId="0">
      <selection activeCell="A17" sqref="A17"/>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69"/>
      <c r="C2" s="165" t="s">
        <v>124</v>
      </c>
      <c r="D2" s="166"/>
      <c r="E2" s="166"/>
      <c r="F2" s="166"/>
      <c r="G2" s="159" t="str">
        <f>Proyecto!K2</f>
        <v>Codigo: GC-F-015</v>
      </c>
      <c r="H2" s="160"/>
      <c r="J2" s="11"/>
      <c r="K2" s="11"/>
      <c r="L2" s="11"/>
      <c r="M2" s="12"/>
      <c r="W2" s="13"/>
    </row>
    <row r="3" spans="2:23" s="3" customFormat="1" ht="23.25" customHeight="1" thickBot="1" x14ac:dyDescent="0.25">
      <c r="B3" s="71"/>
      <c r="C3" s="165" t="s">
        <v>126</v>
      </c>
      <c r="D3" s="166"/>
      <c r="E3" s="166"/>
      <c r="F3" s="166"/>
      <c r="G3" s="161" t="str">
        <f>Proyecto!K3</f>
        <v>Fecha: 17 de septiembre de 2014</v>
      </c>
      <c r="H3" s="162"/>
      <c r="J3" s="11"/>
      <c r="K3" s="11"/>
      <c r="L3" s="11"/>
      <c r="M3" s="12"/>
      <c r="W3" s="13"/>
    </row>
    <row r="4" spans="2:23" s="3" customFormat="1" ht="24" customHeight="1" thickBot="1" x14ac:dyDescent="0.25">
      <c r="B4" s="71"/>
      <c r="C4" s="165" t="s">
        <v>127</v>
      </c>
      <c r="D4" s="166"/>
      <c r="E4" s="166"/>
      <c r="F4" s="166"/>
      <c r="G4" s="163" t="str">
        <f>Proyecto!K4</f>
        <v>Version 001</v>
      </c>
      <c r="H4" s="164"/>
      <c r="J4" s="11"/>
      <c r="M4" s="12"/>
      <c r="W4" s="13"/>
    </row>
    <row r="5" spans="2:23" s="3" customFormat="1" ht="22.5" customHeight="1" thickBot="1" x14ac:dyDescent="0.25">
      <c r="B5" s="73"/>
      <c r="C5" s="165" t="s">
        <v>129</v>
      </c>
      <c r="D5" s="166"/>
      <c r="E5" s="166"/>
      <c r="F5" s="166"/>
      <c r="G5" s="161" t="s">
        <v>130</v>
      </c>
      <c r="H5" s="162"/>
      <c r="J5" s="11"/>
      <c r="M5" s="11"/>
      <c r="W5" s="13"/>
    </row>
    <row r="6" spans="2:23" ht="5.25" customHeight="1" x14ac:dyDescent="0.2">
      <c r="B6" s="5"/>
      <c r="C6" s="5"/>
      <c r="D6" s="5"/>
      <c r="E6" s="5"/>
      <c r="F6" s="5"/>
      <c r="G6" s="5"/>
      <c r="H6" s="5"/>
    </row>
    <row r="7" spans="2:23" ht="29.25" customHeight="1" x14ac:dyDescent="0.2">
      <c r="B7" s="37" t="s">
        <v>0</v>
      </c>
      <c r="C7" s="103" t="str">
        <f>Proyecto!$E$7</f>
        <v>AUTOMATIZACIÓN DE PROCESOS DE APOYO DE LA ENTIDAD</v>
      </c>
      <c r="D7" s="103"/>
      <c r="E7" s="103"/>
      <c r="F7" s="103"/>
      <c r="G7" s="103"/>
      <c r="H7" s="103"/>
      <c r="W7" s="1"/>
    </row>
    <row r="9" spans="2:23" ht="15" customHeight="1" x14ac:dyDescent="0.2">
      <c r="B9" s="152" t="s">
        <v>9</v>
      </c>
      <c r="C9" s="152"/>
      <c r="D9" s="152"/>
      <c r="E9" s="152"/>
      <c r="F9" s="152"/>
      <c r="G9" s="152"/>
      <c r="H9" s="152"/>
    </row>
    <row r="10" spans="2:23" customFormat="1" ht="15" customHeight="1" x14ac:dyDescent="0.2"/>
    <row r="11" spans="2:23" ht="33.75" customHeight="1" x14ac:dyDescent="0.2">
      <c r="B11" s="150" t="s">
        <v>90</v>
      </c>
      <c r="C11" s="150"/>
      <c r="D11" s="28" t="s">
        <v>28</v>
      </c>
      <c r="E11" s="28" t="s">
        <v>10</v>
      </c>
      <c r="F11" s="42" t="s">
        <v>12</v>
      </c>
      <c r="G11" s="28" t="s">
        <v>13</v>
      </c>
      <c r="H11" s="28" t="s">
        <v>123</v>
      </c>
    </row>
    <row r="12" spans="2:23" ht="20.25" customHeight="1" x14ac:dyDescent="0.2">
      <c r="B12" s="125"/>
      <c r="C12" s="125"/>
      <c r="D12" s="25"/>
      <c r="E12" s="24"/>
      <c r="F12" s="24"/>
      <c r="G12" s="36"/>
      <c r="H12" s="24"/>
    </row>
    <row r="13" spans="2:23" ht="18" customHeight="1" x14ac:dyDescent="0.2">
      <c r="B13" s="125"/>
      <c r="C13" s="125"/>
      <c r="D13" s="25"/>
      <c r="E13" s="25"/>
      <c r="F13" s="24"/>
      <c r="G13" s="36"/>
      <c r="H13" s="25"/>
    </row>
    <row r="14" spans="2:23" ht="18" customHeight="1" x14ac:dyDescent="0.2">
      <c r="B14" s="125"/>
      <c r="C14" s="125"/>
      <c r="D14" s="25"/>
      <c r="E14" s="25"/>
      <c r="F14" s="24"/>
      <c r="G14" s="36"/>
      <c r="H14" s="25"/>
    </row>
    <row r="15" spans="2:23" ht="18" customHeight="1" x14ac:dyDescent="0.2">
      <c r="B15" s="125"/>
      <c r="C15" s="125"/>
      <c r="D15" s="25"/>
      <c r="E15" s="25"/>
      <c r="F15" s="24"/>
      <c r="G15" s="36"/>
      <c r="H15" s="25"/>
    </row>
    <row r="16" spans="2:23" ht="18" customHeight="1" x14ac:dyDescent="0.2">
      <c r="B16" s="125"/>
      <c r="C16" s="125"/>
      <c r="D16" s="25"/>
      <c r="E16" s="25"/>
      <c r="F16" s="24"/>
      <c r="G16" s="36"/>
      <c r="H16" s="25"/>
    </row>
    <row r="17" spans="2:8" ht="18" customHeight="1" x14ac:dyDescent="0.2">
      <c r="B17" s="125"/>
      <c r="C17" s="125"/>
      <c r="D17" s="25"/>
      <c r="E17" s="25"/>
      <c r="F17" s="24"/>
      <c r="G17" s="36"/>
      <c r="H17" s="25"/>
    </row>
    <row r="18" spans="2:8" ht="18" customHeight="1" x14ac:dyDescent="0.2">
      <c r="B18" s="125"/>
      <c r="C18" s="125"/>
      <c r="D18" s="25"/>
      <c r="E18" s="25"/>
      <c r="F18" s="24"/>
      <c r="G18" s="36"/>
      <c r="H18" s="25"/>
    </row>
    <row r="19" spans="2:8" ht="18" customHeight="1" x14ac:dyDescent="0.2">
      <c r="B19" s="125"/>
      <c r="C19" s="125"/>
      <c r="D19" s="25"/>
      <c r="E19" s="25"/>
      <c r="F19" s="24"/>
      <c r="G19" s="36"/>
      <c r="H19" s="25"/>
    </row>
    <row r="20" spans="2:8" ht="18" customHeight="1" x14ac:dyDescent="0.2">
      <c r="B20" s="125"/>
      <c r="C20" s="125"/>
      <c r="D20" s="25"/>
      <c r="E20" s="25"/>
      <c r="F20" s="24"/>
      <c r="G20" s="36"/>
      <c r="H20" s="25"/>
    </row>
    <row r="21" spans="2:8" ht="18" customHeight="1" x14ac:dyDescent="0.2">
      <c r="B21" s="125"/>
      <c r="C21" s="125"/>
      <c r="D21" s="25"/>
      <c r="E21" s="25"/>
      <c r="F21" s="24"/>
      <c r="G21" s="36"/>
      <c r="H21" s="25"/>
    </row>
    <row r="22" spans="2:8" ht="18" customHeight="1" x14ac:dyDescent="0.2">
      <c r="B22" s="125"/>
      <c r="C22" s="125"/>
      <c r="D22" s="25"/>
      <c r="E22" s="25"/>
      <c r="F22" s="24"/>
      <c r="G22" s="36"/>
      <c r="H22" s="25"/>
    </row>
  </sheetData>
  <mergeCells count="22">
    <mergeCell ref="B22:C22"/>
    <mergeCell ref="B20:C20"/>
    <mergeCell ref="B21:C21"/>
    <mergeCell ref="B12:C12"/>
    <mergeCell ref="B19:C19"/>
    <mergeCell ref="B16:C16"/>
    <mergeCell ref="B17:C17"/>
    <mergeCell ref="B18:C18"/>
    <mergeCell ref="B13:C13"/>
    <mergeCell ref="B14:C14"/>
    <mergeCell ref="C2:F2"/>
    <mergeCell ref="G2:H2"/>
    <mergeCell ref="C3:F3"/>
    <mergeCell ref="G3:H3"/>
    <mergeCell ref="C4:F4"/>
    <mergeCell ref="G4:H4"/>
    <mergeCell ref="C5:F5"/>
    <mergeCell ref="G5:H5"/>
    <mergeCell ref="B15:C15"/>
    <mergeCell ref="B9:H9"/>
    <mergeCell ref="B11:C11"/>
    <mergeCell ref="C7:H7"/>
  </mergeCells>
  <conditionalFormatting sqref="E12 E19:E22">
    <cfRule type="cellIs" dxfId="20" priority="7" stopIfTrue="1" operator="equal">
      <formula>"Alto"</formula>
    </cfRule>
    <cfRule type="cellIs" dxfId="19" priority="8" stopIfTrue="1" operator="equal">
      <formula>"Medio"</formula>
    </cfRule>
    <cfRule type="cellIs" dxfId="18" priority="9" stopIfTrue="1" operator="equal">
      <formula>"Bajo"</formula>
    </cfRule>
  </conditionalFormatting>
  <conditionalFormatting sqref="E16:E18">
    <cfRule type="cellIs" dxfId="17" priority="4" stopIfTrue="1" operator="equal">
      <formula>"Alto"</formula>
    </cfRule>
    <cfRule type="cellIs" dxfId="16" priority="5" stopIfTrue="1" operator="equal">
      <formula>"Medio"</formula>
    </cfRule>
    <cfRule type="cellIs" dxfId="15" priority="6" stopIfTrue="1" operator="equal">
      <formula>"Bajo"</formula>
    </cfRule>
  </conditionalFormatting>
  <conditionalFormatting sqref="E13:E15">
    <cfRule type="cellIs" dxfId="14" priority="1" stopIfTrue="1" operator="equal">
      <formula>"Alto"</formula>
    </cfRule>
    <cfRule type="cellIs" dxfId="13" priority="2" stopIfTrue="1" operator="equal">
      <formula>"Medio"</formula>
    </cfRule>
    <cfRule type="cellIs" dxfId="12"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BD856378E2A8346B294CC53C8E4A2F9" ma:contentTypeVersion="1" ma:contentTypeDescription="Crear nuevo documento." ma:contentTypeScope="" ma:versionID="9eb0a140e1b7485bdab060b27b30aee9">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NV5X2DCNMZXR-24195345-20</_dlc_DocId>
    <_dlc_DocIdUrl xmlns="0948c079-19c9-4a36-bb7d-d65ca794eba7">
      <Url>https://www.supersociedades.gov.co/nuestra_entidad/Planeacion/_layouts/15/DocIdRedir.aspx?ID=NV5X2DCNMZXR-24195345-20</Url>
      <Description>NV5X2DCNMZXR-24195345-20</Description>
    </_dlc_DocIdUrl>
  </documentManagement>
</p:properti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701817C-382E-4561-B907-A18875936B4E}"/>
</file>

<file path=customXml/itemProps2.xml><?xml version="1.0" encoding="utf-8"?>
<ds:datastoreItem xmlns:ds="http://schemas.openxmlformats.org/officeDocument/2006/customXml" ds:itemID="{FE645212-37C8-4A81-9D3E-7A39DA415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977FED-92A7-415E-949F-E576EE0FB388}">
  <ds:schemaRefs>
    <ds:schemaRef ds:uri="office.server.policy"/>
  </ds:schemaRefs>
</ds:datastoreItem>
</file>

<file path=customXml/itemProps4.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5.xml><?xml version="1.0" encoding="utf-8"?>
<ds:datastoreItem xmlns:ds="http://schemas.openxmlformats.org/officeDocument/2006/customXml" ds:itemID="{A6BFBF4E-84BA-42C1-B28D-6551961DB905}">
  <ds:schemaRefs>
    <ds:schemaRef ds:uri="http://purl.org/dc/elements/1.1/"/>
    <ds:schemaRef ds:uri="http://schemas.microsoft.com/office/2006/metadata/properties"/>
    <ds:schemaRef ds:uri="http://schemas.microsoft.com/office/2006/documentManagement/type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ff8e3638-9d45-4162-afb4-6d390653d547"/>
    <ds:schemaRef ds:uri="http://www.w3.org/XML/1998/namespace"/>
  </ds:schemaRefs>
</ds:datastoreItem>
</file>

<file path=customXml/itemProps6.xml><?xml version="1.0" encoding="utf-8"?>
<ds:datastoreItem xmlns:ds="http://schemas.openxmlformats.org/officeDocument/2006/customXml" ds:itemID="{F52994ED-01E3-4722-AAC7-ECADA22247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2019-05-06T13:57:40Z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0x0101009BD856378E2A8346B294CC53C8E4A2F9</vt:lpwstr>
  </property>
  <property fmtid="{D5CDD505-2E9C-101B-9397-08002B2CF9AE}" pid="3" name="eDOCS AutoSave">
    <vt:lpwstr/>
  </property>
  <property fmtid="{D5CDD505-2E9C-101B-9397-08002B2CF9AE}" pid="4" name="_dlc_DocIdItemGuid">
    <vt:lpwstr>719a25e2-e0d5-4c2c-8f74-e18c9936e0a4</vt:lpwstr>
  </property>
</Properties>
</file>