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Abril 2022\"/>
    </mc:Choice>
  </mc:AlternateContent>
  <bookViews>
    <workbookView xWindow="20370" yWindow="-120" windowWidth="29040" windowHeight="15840"/>
  </bookViews>
  <sheets>
    <sheet name="Marz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1" l="1"/>
  <c r="P13" i="1"/>
  <c r="P12" i="1"/>
  <c r="N14" i="1"/>
  <c r="N13" i="1"/>
  <c r="N12" i="1"/>
  <c r="D32" i="1"/>
  <c r="E32" i="1"/>
  <c r="C32" i="1"/>
  <c r="E29" i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E7" i="1" l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F15" i="1" l="1"/>
  <c r="G15" i="1"/>
  <c r="G32" i="1"/>
  <c r="F32" i="1" l="1"/>
</calcChain>
</file>

<file path=xl/sharedStrings.xml><?xml version="1.0" encoding="utf-8"?>
<sst xmlns="http://schemas.openxmlformats.org/spreadsheetml/2006/main" count="75" uniqueCount="49">
  <si>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</si>
  <si>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</si>
  <si>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</si>
  <si>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</si>
  <si>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</si>
  <si>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</si>
  <si>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</si>
  <si>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</si>
  <si>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</si>
  <si>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</si>
  <si>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</si>
  <si>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</si>
  <si>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</si>
  <si>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</si>
  <si>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</si>
  <si>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</si>
  <si>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</si>
  <si>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</si>
  <si>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</si>
  <si>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</si>
  <si>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</si>
  <si>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</si>
  <si>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</si>
  <si>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</si>
  <si>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</si>
  <si>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</si>
  <si>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</si>
  <si>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</si>
  <si>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</si>
  <si>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</si>
  <si>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</si>
  <si>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</si>
  <si>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</si>
  <si>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</si>
  <si>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</si>
  <si>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</si>
  <si>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</si>
  <si>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</si>
  <si>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</si>
  <si>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</si>
  <si>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 xml:space="preserve">Funcionamiento </t>
  </si>
  <si>
    <t>Ejecutado</t>
  </si>
  <si>
    <t>Meta</t>
  </si>
  <si>
    <t>Compromisos</t>
  </si>
  <si>
    <t>Obligado</t>
  </si>
  <si>
    <t>Inversion</t>
  </si>
  <si>
    <t>Total</t>
  </si>
  <si>
    <t>MES MARZO</t>
  </si>
  <si>
    <t>EJECUCIÓN PRESUPUESTAL CORTE 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</si>
</sst>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  <font>
      <sz val="14"/>
      <name val="Arial"/>
      <family val="2"/>
    </font>
    <font>
      <sz val="20"/>
      <name val="Arial"/>
      <family val="2"/>
    </font>
    <font>
      <b/>
      <sz val="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20" fillId="2" borderId="0" xfId="2" applyFont="1" applyFill="1"/>
    <xf numFmtId="0" fontId="21" fillId="2" borderId="16" xfId="2" applyFont="1" applyFill="1" applyBorder="1"/>
    <xf numFmtId="10" fontId="21" fillId="2" borderId="16" xfId="2" applyNumberFormat="1" applyFont="1" applyFill="1" applyBorder="1"/>
    <xf numFmtId="0" fontId="22" fillId="2" borderId="16" xfId="2" applyFont="1" applyFill="1" applyBorder="1" applyAlignment="1">
      <alignment horizontal="center"/>
    </xf>
    <xf numFmtId="0" fontId="22" fillId="2" borderId="16" xfId="2" applyFont="1" applyFill="1" applyBorder="1"/>
    <xf numFmtId="0" fontId="22" fillId="9" borderId="16" xfId="2" applyFont="1" applyFill="1" applyBorder="1"/>
    <xf numFmtId="10" fontId="22" fillId="9" borderId="16" xfId="2" applyNumberFormat="1" applyFont="1" applyFill="1" applyBorder="1"/>
    <xf numFmtId="10" fontId="21" fillId="2" borderId="16" xfId="1" applyNumberFormat="1" applyFont="1" applyFill="1" applyBorder="1"/>
    <xf numFmtId="0" fontId="22" fillId="2" borderId="6" xfId="2" applyFont="1" applyFill="1" applyBorder="1" applyAlignment="1">
      <alignment horizontal="center"/>
    </xf>
    <xf numFmtId="0" fontId="22" fillId="2" borderId="23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N301"/>
  <sheetViews>
    <sheetView tabSelected="1" topLeftCell="A11" zoomScale="40" zoomScaleNormal="40" workbookViewId="0">
      <selection activeCell="Q15" sqref="Q15"/>
    </sheetView>
  </sheetViews>
  <sheetFormatPr baseColWidth="10" defaultRowHeight="18" x14ac:dyDescent="0.2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12" width="11.42578125" style="2"/>
    <col min="13" max="13" width="30.7109375" style="43" bestFit="1" customWidth="1"/>
    <col min="14" max="14" width="29" style="2" bestFit="1" customWidth="1"/>
    <col min="15" max="15" width="19.42578125" style="2" customWidth="1"/>
    <col min="16" max="16" width="22.42578125" style="2" customWidth="1"/>
    <col min="17" max="17" width="27.140625" style="2" customWidth="1"/>
    <col min="18" max="40" width="11.42578125" style="2"/>
    <col min="41" max="16384" width="11.42578125" style="3"/>
  </cols>
  <sheetData>
    <row r="1" spans="1:40" ht="93.75" customHeight="1" x14ac:dyDescent="0.25">
      <c r="A1" s="1"/>
      <c r="B1" s="56" t="s">
        <v>36</v>
      </c>
      <c r="C1" s="57"/>
      <c r="D1" s="57"/>
      <c r="E1" s="57"/>
      <c r="F1" s="57"/>
      <c r="G1" s="58"/>
    </row>
    <row r="2" spans="1:40" s="5" customFormat="1" ht="40.5" customHeight="1" x14ac:dyDescent="0.25">
      <c r="A2" s="37" t="s">
        <v>0</v>
      </c>
      <c r="B2" s="59" t="s">
        <v>1</v>
      </c>
      <c r="C2" s="60"/>
      <c r="D2" s="60"/>
      <c r="E2" s="60"/>
      <c r="F2" s="60"/>
      <c r="G2" s="61"/>
      <c r="H2" s="4"/>
      <c r="I2" s="4"/>
      <c r="J2" s="4"/>
      <c r="K2" s="4"/>
      <c r="L2" s="4"/>
      <c r="M2" s="4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5" customFormat="1" ht="67.5" customHeight="1" x14ac:dyDescent="0.25">
      <c r="A3" s="62" t="s">
        <v>48</v>
      </c>
      <c r="B3" s="63"/>
      <c r="C3" s="63"/>
      <c r="D3" s="63"/>
      <c r="E3" s="63"/>
      <c r="F3" s="63"/>
      <c r="G3" s="64"/>
      <c r="H3" s="4"/>
      <c r="I3" s="4"/>
      <c r="J3" s="4"/>
      <c r="K3" s="4"/>
      <c r="L3" s="4"/>
      <c r="M3" s="4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5" customFormat="1" ht="30.75" customHeight="1" x14ac:dyDescent="0.25">
      <c r="A4" s="53" t="s">
        <v>2</v>
      </c>
      <c r="B4" s="54"/>
      <c r="C4" s="54"/>
      <c r="D4" s="54"/>
      <c r="E4" s="54"/>
      <c r="F4" s="54"/>
      <c r="G4" s="55"/>
      <c r="H4" s="4"/>
      <c r="I4" s="4"/>
      <c r="J4" s="4"/>
      <c r="K4" s="4"/>
      <c r="L4" s="4"/>
      <c r="M4" s="4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58.5" customHeight="1" x14ac:dyDescent="0.25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40" ht="22.5" customHeight="1" x14ac:dyDescent="0.25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40" ht="45" customHeight="1" x14ac:dyDescent="0.25">
      <c r="A7" s="6" t="s">
        <v>15</v>
      </c>
      <c r="B7" s="7">
        <f>+B8</f>
        <v>300</v>
      </c>
      <c r="C7" s="7">
        <f>+C8</f>
        <v>32</v>
      </c>
      <c r="D7" s="7">
        <f>+D8</f>
        <v>12</v>
      </c>
      <c r="E7" s="7">
        <f>+B7-C7</f>
        <v>268</v>
      </c>
      <c r="F7" s="8">
        <f t="shared" ref="F7:F14" si="0">+C7/B7</f>
        <v>0.10666666666666667</v>
      </c>
      <c r="G7" s="9">
        <f>D7/B7</f>
        <v>0.04</v>
      </c>
    </row>
    <row r="8" spans="1:40" ht="60.75" customHeight="1" x14ac:dyDescent="0.25">
      <c r="A8" s="10" t="s">
        <v>16</v>
      </c>
      <c r="B8" s="11">
        <v>300</v>
      </c>
      <c r="C8" s="11">
        <v>32</v>
      </c>
      <c r="D8" s="11">
        <v>12</v>
      </c>
      <c r="E8" s="12">
        <f>B8-C8</f>
        <v>268</v>
      </c>
      <c r="F8" s="13">
        <f t="shared" si="0"/>
        <v>0.10666666666666667</v>
      </c>
      <c r="G8" s="14">
        <f>D8/B8</f>
        <v>0.04</v>
      </c>
    </row>
    <row r="9" spans="1:40" ht="54" x14ac:dyDescent="0.25">
      <c r="A9" s="6" t="s">
        <v>26</v>
      </c>
      <c r="B9" s="7">
        <f>+B10</f>
        <v>4500</v>
      </c>
      <c r="C9" s="7">
        <f t="shared" ref="C9:E9" si="1">+C10</f>
        <v>2143</v>
      </c>
      <c r="D9" s="7">
        <f t="shared" si="1"/>
        <v>811</v>
      </c>
      <c r="E9" s="7">
        <f t="shared" si="1"/>
        <v>2357</v>
      </c>
      <c r="F9" s="15">
        <f t="shared" si="0"/>
        <v>0.47622222222222221</v>
      </c>
      <c r="G9" s="16">
        <f>+D9/B9</f>
        <v>0.18022222222222223</v>
      </c>
    </row>
    <row r="10" spans="1:40" ht="61.5" customHeight="1" x14ac:dyDescent="0.4">
      <c r="A10" s="10" t="s">
        <v>27</v>
      </c>
      <c r="B10" s="11">
        <v>4500</v>
      </c>
      <c r="C10" s="11">
        <v>2143</v>
      </c>
      <c r="D10" s="11">
        <v>811</v>
      </c>
      <c r="E10" s="17">
        <f>B10-C10</f>
        <v>2357</v>
      </c>
      <c r="F10" s="13">
        <f t="shared" si="0"/>
        <v>0.47622222222222221</v>
      </c>
      <c r="G10" s="18">
        <f>D10/B10</f>
        <v>0.18022222222222223</v>
      </c>
      <c r="M10" s="47" t="s">
        <v>47</v>
      </c>
      <c r="N10" s="51" t="s">
        <v>43</v>
      </c>
      <c r="O10" s="52"/>
      <c r="P10" s="51" t="s">
        <v>44</v>
      </c>
      <c r="Q10" s="52"/>
    </row>
    <row r="11" spans="1:40" ht="61.5" customHeight="1" x14ac:dyDescent="0.4">
      <c r="A11" s="6" t="s">
        <v>28</v>
      </c>
      <c r="B11" s="7">
        <f>SUM(B12:B14)</f>
        <v>24235</v>
      </c>
      <c r="C11" s="7">
        <f t="shared" ref="C11:D11" si="2">SUM(C12:C14)</f>
        <v>7454</v>
      </c>
      <c r="D11" s="7">
        <f t="shared" si="2"/>
        <v>2778</v>
      </c>
      <c r="E11" s="7">
        <f t="shared" ref="E11:E13" si="3">B11-C11</f>
        <v>16781</v>
      </c>
      <c r="F11" s="15">
        <f>+C11/B11</f>
        <v>0.30757169383123584</v>
      </c>
      <c r="G11" s="16">
        <f>+D11/B11</f>
        <v>0.11462760470394058</v>
      </c>
      <c r="M11" s="44"/>
      <c r="N11" s="46" t="s">
        <v>41</v>
      </c>
      <c r="O11" s="46" t="s">
        <v>42</v>
      </c>
      <c r="P11" s="46" t="s">
        <v>41</v>
      </c>
      <c r="Q11" s="46" t="s">
        <v>42</v>
      </c>
    </row>
    <row r="12" spans="1:40" ht="61.5" customHeight="1" x14ac:dyDescent="0.35">
      <c r="A12" s="10" t="s">
        <v>29</v>
      </c>
      <c r="B12" s="11">
        <v>1070</v>
      </c>
      <c r="C12" s="11">
        <v>43</v>
      </c>
      <c r="D12" s="11">
        <v>0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0</v>
      </c>
      <c r="M12" s="44" t="s">
        <v>40</v>
      </c>
      <c r="N12" s="45">
        <f>+F25</f>
        <v>0.26701415710706988</v>
      </c>
      <c r="O12" s="45">
        <v>0.28100000000000003</v>
      </c>
      <c r="P12" s="45">
        <f>+G25</f>
        <v>0.21395929741475775</v>
      </c>
      <c r="Q12" s="45">
        <v>0.23899999999999999</v>
      </c>
    </row>
    <row r="13" spans="1:40" ht="61.5" customHeight="1" x14ac:dyDescent="0.35">
      <c r="A13" s="10" t="s">
        <v>30</v>
      </c>
      <c r="B13" s="11">
        <v>22441</v>
      </c>
      <c r="C13" s="11">
        <v>7411</v>
      </c>
      <c r="D13" s="11">
        <v>2778</v>
      </c>
      <c r="E13" s="17">
        <f t="shared" si="3"/>
        <v>15030</v>
      </c>
      <c r="F13" s="13">
        <f t="shared" si="4"/>
        <v>0.33024375027850811</v>
      </c>
      <c r="G13" s="18">
        <f t="shared" si="5"/>
        <v>0.12379127489862306</v>
      </c>
      <c r="M13" s="44" t="s">
        <v>45</v>
      </c>
      <c r="N13" s="45">
        <f>+F15</f>
        <v>0.33163423454451524</v>
      </c>
      <c r="O13" s="45">
        <v>0.185</v>
      </c>
      <c r="P13" s="50">
        <f>+G15</f>
        <v>0.12402273118649905</v>
      </c>
      <c r="Q13" s="45">
        <v>6.5000000000000002E-2</v>
      </c>
    </row>
    <row r="14" spans="1:40" ht="67.5" customHeight="1" thickBot="1" x14ac:dyDescent="0.45">
      <c r="A14" s="10" t="s">
        <v>31</v>
      </c>
      <c r="B14" s="11">
        <v>724</v>
      </c>
      <c r="C14" s="11">
        <v>0</v>
      </c>
      <c r="D14" s="11">
        <v>0</v>
      </c>
      <c r="E14" s="17">
        <f>B14-C14</f>
        <v>724</v>
      </c>
      <c r="F14" s="13">
        <f t="shared" si="0"/>
        <v>0</v>
      </c>
      <c r="G14" s="18">
        <f>D14/B14</f>
        <v>0</v>
      </c>
      <c r="M14" s="48" t="s">
        <v>46</v>
      </c>
      <c r="N14" s="49">
        <f>+F32</f>
        <v>0.2778307565769868</v>
      </c>
      <c r="O14" s="49">
        <v>0.26400000000000001</v>
      </c>
      <c r="P14" s="49">
        <f>+G32</f>
        <v>0.19810229941233268</v>
      </c>
      <c r="Q14" s="49">
        <v>0.20799999999999999</v>
      </c>
    </row>
    <row r="15" spans="1:40" ht="36.75" thickBot="1" x14ac:dyDescent="0.3">
      <c r="A15" s="19" t="s">
        <v>17</v>
      </c>
      <c r="B15" s="7">
        <f>+B7+B9+B11</f>
        <v>29035</v>
      </c>
      <c r="C15" s="7">
        <f t="shared" ref="C15:D15" si="6">+C7+C9+C11</f>
        <v>9629</v>
      </c>
      <c r="D15" s="7">
        <f t="shared" si="6"/>
        <v>3601</v>
      </c>
      <c r="E15" s="7">
        <f>B15-C15</f>
        <v>19406</v>
      </c>
      <c r="F15" s="15">
        <f>+C15/B15</f>
        <v>0.33163423454451524</v>
      </c>
      <c r="G15" s="16">
        <f>D15/B15</f>
        <v>0.12402273118649905</v>
      </c>
    </row>
    <row r="16" spans="1:40" ht="34.5" customHeight="1" x14ac:dyDescent="0.25">
      <c r="A16" s="53" t="s">
        <v>38</v>
      </c>
      <c r="B16" s="54"/>
      <c r="C16" s="54"/>
      <c r="D16" s="54"/>
      <c r="E16" s="54"/>
      <c r="F16" s="54"/>
      <c r="G16" s="55"/>
    </row>
    <row r="17" spans="1:7" ht="58.5" customHeight="1" x14ac:dyDescent="0.25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x14ac:dyDescent="0.2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 x14ac:dyDescent="0.25">
      <c r="A19" s="23" t="s">
        <v>19</v>
      </c>
      <c r="B19" s="34">
        <f>SUM(B20:B24)</f>
        <v>138517</v>
      </c>
      <c r="C19" s="34">
        <f>SUM(C20:C24)</f>
        <v>36986</v>
      </c>
      <c r="D19" s="34">
        <f>SUM(D20:D24)</f>
        <v>29637</v>
      </c>
      <c r="E19" s="34">
        <f>SUM(E20:E24)</f>
        <v>101531</v>
      </c>
      <c r="F19" s="35">
        <f t="shared" ref="F19:F24" si="7">+C19/B19</f>
        <v>0.26701415710706988</v>
      </c>
      <c r="G19" s="36">
        <f t="shared" ref="G19:G24" si="8">D19/B19</f>
        <v>0.21395929741475775</v>
      </c>
    </row>
    <row r="20" spans="1:7" ht="30" customHeight="1" x14ac:dyDescent="0.25">
      <c r="A20" s="24" t="s">
        <v>20</v>
      </c>
      <c r="B20" s="25">
        <v>92390</v>
      </c>
      <c r="C20" s="25">
        <v>23299</v>
      </c>
      <c r="D20" s="25">
        <v>22967</v>
      </c>
      <c r="E20" s="17">
        <f>B20-C20</f>
        <v>69091</v>
      </c>
      <c r="F20" s="13">
        <f t="shared" si="7"/>
        <v>0.25218097196666306</v>
      </c>
      <c r="G20" s="18">
        <f t="shared" si="8"/>
        <v>0.24858750947072195</v>
      </c>
    </row>
    <row r="21" spans="1:7" ht="30" customHeight="1" x14ac:dyDescent="0.25">
      <c r="A21" s="24" t="s">
        <v>21</v>
      </c>
      <c r="B21" s="25">
        <v>11657</v>
      </c>
      <c r="C21" s="25">
        <v>6842</v>
      </c>
      <c r="D21" s="25">
        <v>1964</v>
      </c>
      <c r="E21" s="17">
        <f t="shared" ref="E21:E24" si="9">B21-C21</f>
        <v>4815</v>
      </c>
      <c r="F21" s="13">
        <f t="shared" si="7"/>
        <v>0.58694346744445403</v>
      </c>
      <c r="G21" s="18">
        <f t="shared" si="8"/>
        <v>0.16848245689285407</v>
      </c>
    </row>
    <row r="22" spans="1:7" ht="30" customHeight="1" x14ac:dyDescent="0.25">
      <c r="A22" s="24" t="s">
        <v>22</v>
      </c>
      <c r="B22" s="25">
        <v>31580</v>
      </c>
      <c r="C22" s="25">
        <v>4535</v>
      </c>
      <c r="D22" s="25">
        <v>4472</v>
      </c>
      <c r="E22" s="17">
        <f t="shared" si="9"/>
        <v>27045</v>
      </c>
      <c r="F22" s="13">
        <f t="shared" si="7"/>
        <v>0.1436035465484484</v>
      </c>
      <c r="G22" s="18">
        <f t="shared" si="8"/>
        <v>0.14160861304623179</v>
      </c>
    </row>
    <row r="23" spans="1:7" ht="30" customHeight="1" x14ac:dyDescent="0.25">
      <c r="A23" s="24" t="s">
        <v>23</v>
      </c>
      <c r="B23" s="25">
        <v>2266</v>
      </c>
      <c r="C23" s="25">
        <v>2076</v>
      </c>
      <c r="D23" s="25">
        <v>0</v>
      </c>
      <c r="E23" s="17">
        <f t="shared" si="9"/>
        <v>190</v>
      </c>
      <c r="F23" s="13">
        <f t="shared" si="7"/>
        <v>0.91615180935569285</v>
      </c>
      <c r="G23" s="18">
        <f t="shared" si="8"/>
        <v>0</v>
      </c>
    </row>
    <row r="24" spans="1:7" ht="30" customHeight="1" thickBot="1" x14ac:dyDescent="0.3">
      <c r="A24" s="24" t="s">
        <v>24</v>
      </c>
      <c r="B24" s="25">
        <v>624</v>
      </c>
      <c r="C24" s="25">
        <v>234</v>
      </c>
      <c r="D24" s="25">
        <v>234</v>
      </c>
      <c r="E24" s="17">
        <f t="shared" si="9"/>
        <v>390</v>
      </c>
      <c r="F24" s="13">
        <f t="shared" si="7"/>
        <v>0.375</v>
      </c>
      <c r="G24" s="18">
        <f t="shared" si="8"/>
        <v>0.375</v>
      </c>
    </row>
    <row r="25" spans="1:7" ht="36.75" thickBot="1" x14ac:dyDescent="0.3">
      <c r="A25" s="19" t="s">
        <v>25</v>
      </c>
      <c r="B25" s="20">
        <f t="shared" ref="B25:G25" si="10">B19</f>
        <v>138517</v>
      </c>
      <c r="C25" s="20">
        <f t="shared" si="10"/>
        <v>36986</v>
      </c>
      <c r="D25" s="20">
        <f t="shared" si="10"/>
        <v>29637</v>
      </c>
      <c r="E25" s="20">
        <f t="shared" si="10"/>
        <v>101531</v>
      </c>
      <c r="F25" s="21">
        <f t="shared" si="10"/>
        <v>0.26701415710706988</v>
      </c>
      <c r="G25" s="21">
        <f t="shared" si="10"/>
        <v>0.21395929741475775</v>
      </c>
    </row>
    <row r="26" spans="1:7" ht="34.5" customHeight="1" x14ac:dyDescent="0.25">
      <c r="A26" s="53" t="s">
        <v>39</v>
      </c>
      <c r="B26" s="54"/>
      <c r="C26" s="54"/>
      <c r="D26" s="54"/>
      <c r="E26" s="54"/>
      <c r="F26" s="54"/>
      <c r="G26" s="55"/>
    </row>
    <row r="27" spans="1:7" ht="30" customHeight="1" x14ac:dyDescent="0.25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 x14ac:dyDescent="0.25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 x14ac:dyDescent="0.3">
      <c r="A29" s="23" t="s">
        <v>34</v>
      </c>
      <c r="B29" s="34">
        <v>230</v>
      </c>
      <c r="C29" s="34">
        <v>0</v>
      </c>
      <c r="D29" s="34">
        <v>0</v>
      </c>
      <c r="E29" s="34">
        <f>+B29-C29</f>
        <v>230</v>
      </c>
      <c r="F29" s="35">
        <v>0</v>
      </c>
      <c r="G29" s="36">
        <v>0</v>
      </c>
    </row>
    <row r="30" spans="1:7" ht="30" customHeight="1" thickBot="1" x14ac:dyDescent="0.3">
      <c r="A30" s="19" t="s">
        <v>35</v>
      </c>
      <c r="B30" s="20">
        <f>+B29</f>
        <v>230</v>
      </c>
      <c r="C30" s="20">
        <v>0</v>
      </c>
      <c r="D30" s="20"/>
      <c r="E30" s="20"/>
      <c r="F30" s="21"/>
      <c r="G30" s="21"/>
    </row>
    <row r="31" spans="1:7" ht="18" customHeight="1" thickBot="1" x14ac:dyDescent="0.35">
      <c r="A31" s="26"/>
      <c r="B31" s="27"/>
      <c r="C31" s="28"/>
      <c r="D31" s="28"/>
      <c r="E31" s="28"/>
      <c r="F31" s="28"/>
      <c r="G31" s="29"/>
    </row>
    <row r="32" spans="1:7" ht="54.75" thickBot="1" x14ac:dyDescent="0.3">
      <c r="A32" s="19" t="s">
        <v>37</v>
      </c>
      <c r="B32" s="20">
        <f>B25+B15+B29</f>
        <v>167782</v>
      </c>
      <c r="C32" s="20">
        <f>C25+C15+C30</f>
        <v>46615</v>
      </c>
      <c r="D32" s="20">
        <f t="shared" ref="D32:E32" si="11">D25+D15+D30</f>
        <v>33238</v>
      </c>
      <c r="E32" s="20">
        <f t="shared" si="11"/>
        <v>120937</v>
      </c>
      <c r="F32" s="21">
        <f>C32/B32</f>
        <v>0.2778307565769868</v>
      </c>
      <c r="G32" s="21">
        <f>D32/B32</f>
        <v>0.19810229941233268</v>
      </c>
    </row>
    <row r="33" spans="3:13" s="2" customFormat="1" x14ac:dyDescent="0.25">
      <c r="M33" s="43"/>
    </row>
    <row r="34" spans="3:13" s="2" customFormat="1" ht="23.25" x14ac:dyDescent="0.35">
      <c r="C34" s="22"/>
      <c r="M34" s="43"/>
    </row>
    <row r="35" spans="3:13" s="2" customFormat="1" x14ac:dyDescent="0.25">
      <c r="C35" s="30"/>
      <c r="D35" s="30"/>
      <c r="M35" s="43"/>
    </row>
    <row r="36" spans="3:13" s="2" customFormat="1" x14ac:dyDescent="0.25">
      <c r="M36" s="43"/>
    </row>
    <row r="37" spans="3:13" s="2" customFormat="1" x14ac:dyDescent="0.25">
      <c r="M37" s="43"/>
    </row>
    <row r="38" spans="3:13" s="2" customFormat="1" x14ac:dyDescent="0.25">
      <c r="M38" s="43"/>
    </row>
    <row r="39" spans="3:13" s="2" customFormat="1" x14ac:dyDescent="0.25">
      <c r="M39" s="43"/>
    </row>
    <row r="40" spans="3:13" s="2" customFormat="1" x14ac:dyDescent="0.25">
      <c r="M40" s="43"/>
    </row>
    <row r="41" spans="3:13" s="2" customFormat="1" x14ac:dyDescent="0.25">
      <c r="M41" s="43"/>
    </row>
    <row r="42" spans="3:13" s="2" customFormat="1" x14ac:dyDescent="0.25">
      <c r="M42" s="43"/>
    </row>
    <row r="43" spans="3:13" s="2" customFormat="1" x14ac:dyDescent="0.25">
      <c r="M43" s="43"/>
    </row>
    <row r="44" spans="3:13" s="2" customFormat="1" x14ac:dyDescent="0.25">
      <c r="M44" s="43"/>
    </row>
    <row r="45" spans="3:13" s="2" customFormat="1" x14ac:dyDescent="0.25">
      <c r="M45" s="43"/>
    </row>
    <row r="46" spans="3:13" s="2" customFormat="1" x14ac:dyDescent="0.25">
      <c r="M46" s="43"/>
    </row>
    <row r="47" spans="3:13" s="2" customFormat="1" x14ac:dyDescent="0.25">
      <c r="M47" s="43"/>
    </row>
    <row r="48" spans="3:13" s="2" customFormat="1" x14ac:dyDescent="0.25">
      <c r="M48" s="43"/>
    </row>
    <row r="49" spans="13:13" s="2" customFormat="1" x14ac:dyDescent="0.25">
      <c r="M49" s="43"/>
    </row>
    <row r="50" spans="13:13" s="2" customFormat="1" x14ac:dyDescent="0.25">
      <c r="M50" s="43"/>
    </row>
    <row r="51" spans="13:13" s="2" customFormat="1" x14ac:dyDescent="0.25">
      <c r="M51" s="43"/>
    </row>
    <row r="52" spans="13:13" s="2" customFormat="1" x14ac:dyDescent="0.25">
      <c r="M52" s="43"/>
    </row>
    <row r="53" spans="13:13" s="2" customFormat="1" x14ac:dyDescent="0.25">
      <c r="M53" s="43"/>
    </row>
    <row r="54" spans="13:13" s="2" customFormat="1" x14ac:dyDescent="0.25">
      <c r="M54" s="43"/>
    </row>
    <row r="55" spans="13:13" s="2" customFormat="1" x14ac:dyDescent="0.25">
      <c r="M55" s="43"/>
    </row>
    <row r="56" spans="13:13" s="2" customFormat="1" x14ac:dyDescent="0.25">
      <c r="M56" s="43"/>
    </row>
    <row r="57" spans="13:13" s="2" customFormat="1" x14ac:dyDescent="0.25">
      <c r="M57" s="43"/>
    </row>
    <row r="58" spans="13:13" s="2" customFormat="1" x14ac:dyDescent="0.25">
      <c r="M58" s="43"/>
    </row>
    <row r="59" spans="13:13" s="2" customFormat="1" x14ac:dyDescent="0.25">
      <c r="M59" s="43"/>
    </row>
    <row r="60" spans="13:13" s="2" customFormat="1" x14ac:dyDescent="0.25">
      <c r="M60" s="43"/>
    </row>
    <row r="61" spans="13:13" s="2" customFormat="1" x14ac:dyDescent="0.25">
      <c r="M61" s="43"/>
    </row>
    <row r="62" spans="13:13" s="2" customFormat="1" x14ac:dyDescent="0.25">
      <c r="M62" s="43"/>
    </row>
    <row r="63" spans="13:13" s="2" customFormat="1" x14ac:dyDescent="0.25">
      <c r="M63" s="43"/>
    </row>
    <row r="64" spans="13:13" s="2" customFormat="1" x14ac:dyDescent="0.25">
      <c r="M64" s="43"/>
    </row>
    <row r="65" spans="13:13" s="2" customFormat="1" x14ac:dyDescent="0.25">
      <c r="M65" s="43"/>
    </row>
    <row r="66" spans="13:13" s="2" customFormat="1" x14ac:dyDescent="0.25">
      <c r="M66" s="43"/>
    </row>
    <row r="67" spans="13:13" s="2" customFormat="1" x14ac:dyDescent="0.25">
      <c r="M67" s="43"/>
    </row>
    <row r="68" spans="13:13" s="2" customFormat="1" x14ac:dyDescent="0.25">
      <c r="M68" s="43"/>
    </row>
    <row r="69" spans="13:13" s="2" customFormat="1" x14ac:dyDescent="0.25">
      <c r="M69" s="43"/>
    </row>
    <row r="70" spans="13:13" s="2" customFormat="1" x14ac:dyDescent="0.25">
      <c r="M70" s="43"/>
    </row>
    <row r="71" spans="13:13" s="2" customFormat="1" x14ac:dyDescent="0.25">
      <c r="M71" s="43"/>
    </row>
    <row r="72" spans="13:13" s="2" customFormat="1" x14ac:dyDescent="0.25">
      <c r="M72" s="43"/>
    </row>
    <row r="73" spans="13:13" s="2" customFormat="1" x14ac:dyDescent="0.25">
      <c r="M73" s="43"/>
    </row>
    <row r="74" spans="13:13" s="2" customFormat="1" x14ac:dyDescent="0.25">
      <c r="M74" s="43"/>
    </row>
    <row r="75" spans="13:13" s="2" customFormat="1" x14ac:dyDescent="0.25">
      <c r="M75" s="43"/>
    </row>
    <row r="76" spans="13:13" s="2" customFormat="1" x14ac:dyDescent="0.25">
      <c r="M76" s="43"/>
    </row>
    <row r="77" spans="13:13" s="2" customFormat="1" x14ac:dyDescent="0.25">
      <c r="M77" s="43"/>
    </row>
    <row r="78" spans="13:13" s="2" customFormat="1" x14ac:dyDescent="0.25">
      <c r="M78" s="43"/>
    </row>
    <row r="79" spans="13:13" s="2" customFormat="1" x14ac:dyDescent="0.25">
      <c r="M79" s="43"/>
    </row>
    <row r="80" spans="13:13" s="2" customFormat="1" x14ac:dyDescent="0.25">
      <c r="M80" s="43"/>
    </row>
    <row r="81" spans="13:13" s="2" customFormat="1" x14ac:dyDescent="0.25">
      <c r="M81" s="43"/>
    </row>
    <row r="82" spans="13:13" s="2" customFormat="1" x14ac:dyDescent="0.25">
      <c r="M82" s="43"/>
    </row>
    <row r="83" spans="13:13" s="2" customFormat="1" x14ac:dyDescent="0.25">
      <c r="M83" s="43"/>
    </row>
    <row r="84" spans="13:13" s="2" customFormat="1" x14ac:dyDescent="0.25">
      <c r="M84" s="43"/>
    </row>
    <row r="85" spans="13:13" s="2" customFormat="1" x14ac:dyDescent="0.25">
      <c r="M85" s="43"/>
    </row>
    <row r="86" spans="13:13" s="2" customFormat="1" x14ac:dyDescent="0.25">
      <c r="M86" s="43"/>
    </row>
    <row r="87" spans="13:13" s="2" customFormat="1" x14ac:dyDescent="0.25">
      <c r="M87" s="43"/>
    </row>
    <row r="88" spans="13:13" s="2" customFormat="1" x14ac:dyDescent="0.25">
      <c r="M88" s="43"/>
    </row>
    <row r="89" spans="13:13" s="2" customFormat="1" x14ac:dyDescent="0.25">
      <c r="M89" s="43"/>
    </row>
    <row r="90" spans="13:13" s="2" customFormat="1" x14ac:dyDescent="0.25">
      <c r="M90" s="43"/>
    </row>
    <row r="91" spans="13:13" s="2" customFormat="1" x14ac:dyDescent="0.25">
      <c r="M91" s="43"/>
    </row>
    <row r="92" spans="13:13" s="2" customFormat="1" x14ac:dyDescent="0.25">
      <c r="M92" s="43"/>
    </row>
    <row r="93" spans="13:13" s="2" customFormat="1" x14ac:dyDescent="0.25">
      <c r="M93" s="43"/>
    </row>
    <row r="94" spans="13:13" s="2" customFormat="1" x14ac:dyDescent="0.25">
      <c r="M94" s="43"/>
    </row>
    <row r="95" spans="13:13" s="2" customFormat="1" x14ac:dyDescent="0.25">
      <c r="M95" s="43"/>
    </row>
    <row r="96" spans="13:13" s="2" customFormat="1" x14ac:dyDescent="0.25">
      <c r="M96" s="43"/>
    </row>
    <row r="97" spans="13:13" s="2" customFormat="1" x14ac:dyDescent="0.25">
      <c r="M97" s="43"/>
    </row>
    <row r="98" spans="13:13" s="2" customFormat="1" x14ac:dyDescent="0.25">
      <c r="M98" s="43"/>
    </row>
    <row r="99" spans="13:13" s="2" customFormat="1" x14ac:dyDescent="0.25">
      <c r="M99" s="43"/>
    </row>
    <row r="100" spans="13:13" s="2" customFormat="1" x14ac:dyDescent="0.25">
      <c r="M100" s="43"/>
    </row>
    <row r="101" spans="13:13" s="2" customFormat="1" x14ac:dyDescent="0.25">
      <c r="M101" s="43"/>
    </row>
    <row r="102" spans="13:13" s="2" customFormat="1" x14ac:dyDescent="0.25">
      <c r="M102" s="43"/>
    </row>
    <row r="103" spans="13:13" s="2" customFormat="1" x14ac:dyDescent="0.25">
      <c r="M103" s="43"/>
    </row>
    <row r="104" spans="13:13" s="2" customFormat="1" x14ac:dyDescent="0.25">
      <c r="M104" s="43"/>
    </row>
    <row r="105" spans="13:13" s="2" customFormat="1" x14ac:dyDescent="0.25">
      <c r="M105" s="43"/>
    </row>
    <row r="106" spans="13:13" s="2" customFormat="1" x14ac:dyDescent="0.25">
      <c r="M106" s="43"/>
    </row>
    <row r="107" spans="13:13" s="2" customFormat="1" x14ac:dyDescent="0.25">
      <c r="M107" s="43"/>
    </row>
    <row r="108" spans="13:13" s="2" customFormat="1" x14ac:dyDescent="0.25">
      <c r="M108" s="43"/>
    </row>
    <row r="109" spans="13:13" s="2" customFormat="1" x14ac:dyDescent="0.25">
      <c r="M109" s="43"/>
    </row>
    <row r="110" spans="13:13" s="2" customFormat="1" x14ac:dyDescent="0.25">
      <c r="M110" s="43"/>
    </row>
    <row r="111" spans="13:13" s="2" customFormat="1" x14ac:dyDescent="0.25">
      <c r="M111" s="43"/>
    </row>
    <row r="112" spans="13:13" s="2" customFormat="1" x14ac:dyDescent="0.25">
      <c r="M112" s="43"/>
    </row>
    <row r="113" spans="13:13" s="2" customFormat="1" x14ac:dyDescent="0.25">
      <c r="M113" s="43"/>
    </row>
    <row r="114" spans="13:13" s="2" customFormat="1" x14ac:dyDescent="0.25">
      <c r="M114" s="43"/>
    </row>
    <row r="115" spans="13:13" s="2" customFormat="1" x14ac:dyDescent="0.25">
      <c r="M115" s="43"/>
    </row>
    <row r="116" spans="13:13" s="2" customFormat="1" x14ac:dyDescent="0.25">
      <c r="M116" s="43"/>
    </row>
    <row r="117" spans="13:13" s="2" customFormat="1" x14ac:dyDescent="0.25">
      <c r="M117" s="43"/>
    </row>
    <row r="118" spans="13:13" s="2" customFormat="1" x14ac:dyDescent="0.25">
      <c r="M118" s="43"/>
    </row>
    <row r="119" spans="13:13" s="2" customFormat="1" x14ac:dyDescent="0.25">
      <c r="M119" s="43"/>
    </row>
    <row r="120" spans="13:13" s="2" customFormat="1" x14ac:dyDescent="0.25">
      <c r="M120" s="43"/>
    </row>
    <row r="121" spans="13:13" s="2" customFormat="1" x14ac:dyDescent="0.25">
      <c r="M121" s="43"/>
    </row>
    <row r="122" spans="13:13" s="2" customFormat="1" x14ac:dyDescent="0.25">
      <c r="M122" s="43"/>
    </row>
    <row r="123" spans="13:13" s="2" customFormat="1" x14ac:dyDescent="0.25">
      <c r="M123" s="43"/>
    </row>
    <row r="124" spans="13:13" s="2" customFormat="1" x14ac:dyDescent="0.25">
      <c r="M124" s="43"/>
    </row>
    <row r="125" spans="13:13" s="2" customFormat="1" x14ac:dyDescent="0.25">
      <c r="M125" s="43"/>
    </row>
    <row r="126" spans="13:13" s="2" customFormat="1" x14ac:dyDescent="0.25">
      <c r="M126" s="43"/>
    </row>
    <row r="127" spans="13:13" s="2" customFormat="1" x14ac:dyDescent="0.25">
      <c r="M127" s="43"/>
    </row>
    <row r="128" spans="13:13" s="2" customFormat="1" x14ac:dyDescent="0.25">
      <c r="M128" s="43"/>
    </row>
    <row r="129" spans="13:13" s="2" customFormat="1" x14ac:dyDescent="0.25">
      <c r="M129" s="43"/>
    </row>
    <row r="130" spans="13:13" s="2" customFormat="1" x14ac:dyDescent="0.25">
      <c r="M130" s="43"/>
    </row>
    <row r="131" spans="13:13" s="2" customFormat="1" x14ac:dyDescent="0.25">
      <c r="M131" s="43"/>
    </row>
    <row r="132" spans="13:13" s="2" customFormat="1" x14ac:dyDescent="0.25">
      <c r="M132" s="43"/>
    </row>
    <row r="133" spans="13:13" s="2" customFormat="1" x14ac:dyDescent="0.25">
      <c r="M133" s="43"/>
    </row>
    <row r="134" spans="13:13" s="2" customFormat="1" x14ac:dyDescent="0.25">
      <c r="M134" s="43"/>
    </row>
    <row r="135" spans="13:13" s="2" customFormat="1" x14ac:dyDescent="0.25">
      <c r="M135" s="43"/>
    </row>
    <row r="136" spans="13:13" s="2" customFormat="1" x14ac:dyDescent="0.25">
      <c r="M136" s="43"/>
    </row>
    <row r="137" spans="13:13" s="2" customFormat="1" x14ac:dyDescent="0.25">
      <c r="M137" s="43"/>
    </row>
    <row r="138" spans="13:13" s="2" customFormat="1" x14ac:dyDescent="0.25">
      <c r="M138" s="43"/>
    </row>
    <row r="139" spans="13:13" s="2" customFormat="1" x14ac:dyDescent="0.25">
      <c r="M139" s="43"/>
    </row>
    <row r="140" spans="13:13" s="2" customFormat="1" x14ac:dyDescent="0.25">
      <c r="M140" s="43"/>
    </row>
    <row r="141" spans="13:13" s="2" customFormat="1" x14ac:dyDescent="0.25">
      <c r="M141" s="43"/>
    </row>
    <row r="142" spans="13:13" s="2" customFormat="1" x14ac:dyDescent="0.25">
      <c r="M142" s="43"/>
    </row>
    <row r="143" spans="13:13" s="2" customFormat="1" x14ac:dyDescent="0.25">
      <c r="M143" s="43"/>
    </row>
    <row r="144" spans="13:13" s="2" customFormat="1" x14ac:dyDescent="0.25">
      <c r="M144" s="43"/>
    </row>
    <row r="145" spans="13:13" s="2" customFormat="1" x14ac:dyDescent="0.25">
      <c r="M145" s="43"/>
    </row>
    <row r="146" spans="13:13" s="2" customFormat="1" x14ac:dyDescent="0.25">
      <c r="M146" s="43"/>
    </row>
    <row r="147" spans="13:13" s="2" customFormat="1" x14ac:dyDescent="0.25">
      <c r="M147" s="43"/>
    </row>
    <row r="148" spans="13:13" s="2" customFormat="1" x14ac:dyDescent="0.25">
      <c r="M148" s="43"/>
    </row>
    <row r="149" spans="13:13" s="2" customFormat="1" x14ac:dyDescent="0.25">
      <c r="M149" s="43"/>
    </row>
    <row r="150" spans="13:13" s="2" customFormat="1" x14ac:dyDescent="0.25">
      <c r="M150" s="43"/>
    </row>
    <row r="151" spans="13:13" s="2" customFormat="1" x14ac:dyDescent="0.25">
      <c r="M151" s="43"/>
    </row>
    <row r="152" spans="13:13" s="2" customFormat="1" x14ac:dyDescent="0.25">
      <c r="M152" s="43"/>
    </row>
    <row r="153" spans="13:13" s="2" customFormat="1" x14ac:dyDescent="0.25">
      <c r="M153" s="43"/>
    </row>
    <row r="154" spans="13:13" s="2" customFormat="1" x14ac:dyDescent="0.25">
      <c r="M154" s="43"/>
    </row>
    <row r="155" spans="13:13" s="2" customFormat="1" x14ac:dyDescent="0.25">
      <c r="M155" s="43"/>
    </row>
    <row r="156" spans="13:13" s="2" customFormat="1" x14ac:dyDescent="0.25">
      <c r="M156" s="43"/>
    </row>
    <row r="157" spans="13:13" s="2" customFormat="1" x14ac:dyDescent="0.25">
      <c r="M157" s="43"/>
    </row>
    <row r="158" spans="13:13" s="2" customFormat="1" x14ac:dyDescent="0.25">
      <c r="M158" s="43"/>
    </row>
    <row r="159" spans="13:13" s="2" customFormat="1" x14ac:dyDescent="0.25">
      <c r="M159" s="43"/>
    </row>
    <row r="160" spans="13:13" s="2" customFormat="1" x14ac:dyDescent="0.25">
      <c r="M160" s="43"/>
    </row>
    <row r="161" spans="3:13" s="2" customFormat="1" x14ac:dyDescent="0.25">
      <c r="M161" s="43"/>
    </row>
    <row r="162" spans="3:13" x14ac:dyDescent="0.25">
      <c r="C162" s="31"/>
      <c r="D162" s="31"/>
      <c r="E162" s="31"/>
      <c r="F162" s="31"/>
    </row>
    <row r="163" spans="3:13" x14ac:dyDescent="0.25">
      <c r="C163" s="31"/>
      <c r="D163" s="31"/>
      <c r="E163" s="31"/>
      <c r="F163" s="31"/>
    </row>
    <row r="164" spans="3:13" x14ac:dyDescent="0.25">
      <c r="C164" s="31"/>
      <c r="D164" s="31"/>
      <c r="E164" s="31"/>
      <c r="F164" s="31"/>
    </row>
    <row r="165" spans="3:13" x14ac:dyDescent="0.25">
      <c r="C165" s="31"/>
      <c r="D165" s="31"/>
      <c r="E165" s="31"/>
      <c r="F165" s="31"/>
    </row>
    <row r="166" spans="3:13" x14ac:dyDescent="0.25">
      <c r="C166" s="31"/>
      <c r="D166" s="31"/>
      <c r="E166" s="31"/>
      <c r="F166" s="31"/>
    </row>
    <row r="167" spans="3:13" x14ac:dyDescent="0.25">
      <c r="C167" s="31"/>
      <c r="D167" s="31"/>
      <c r="E167" s="31"/>
      <c r="F167" s="31"/>
    </row>
    <row r="168" spans="3:13" x14ac:dyDescent="0.25">
      <c r="C168" s="31"/>
      <c r="D168" s="31"/>
      <c r="E168" s="31"/>
      <c r="F168" s="31"/>
    </row>
    <row r="169" spans="3:13" x14ac:dyDescent="0.25">
      <c r="C169" s="31"/>
      <c r="D169" s="31"/>
      <c r="E169" s="31"/>
      <c r="F169" s="31"/>
    </row>
    <row r="170" spans="3:13" x14ac:dyDescent="0.25">
      <c r="C170" s="31"/>
      <c r="D170" s="31"/>
      <c r="E170" s="31"/>
      <c r="F170" s="31"/>
    </row>
    <row r="171" spans="3:13" x14ac:dyDescent="0.25">
      <c r="C171" s="31"/>
      <c r="D171" s="31"/>
      <c r="E171" s="31"/>
      <c r="F171" s="31"/>
    </row>
    <row r="172" spans="3:13" x14ac:dyDescent="0.25">
      <c r="C172" s="31"/>
      <c r="D172" s="31"/>
      <c r="E172" s="31"/>
      <c r="F172" s="31"/>
    </row>
    <row r="173" spans="3:13" x14ac:dyDescent="0.25">
      <c r="C173" s="31"/>
      <c r="D173" s="31"/>
      <c r="E173" s="31"/>
      <c r="F173" s="31"/>
    </row>
    <row r="174" spans="3:13" x14ac:dyDescent="0.25">
      <c r="C174" s="31"/>
      <c r="D174" s="31"/>
      <c r="E174" s="31"/>
      <c r="F174" s="31"/>
    </row>
    <row r="175" spans="3:13" x14ac:dyDescent="0.25">
      <c r="C175" s="31"/>
      <c r="D175" s="31"/>
      <c r="E175" s="31"/>
      <c r="F175" s="31"/>
    </row>
    <row r="176" spans="3:13" x14ac:dyDescent="0.25">
      <c r="C176" s="31"/>
      <c r="D176" s="31"/>
      <c r="E176" s="31"/>
      <c r="F176" s="31"/>
    </row>
    <row r="177" spans="3:6" x14ac:dyDescent="0.25">
      <c r="C177" s="31"/>
      <c r="D177" s="31"/>
      <c r="E177" s="31"/>
      <c r="F177" s="31"/>
    </row>
    <row r="178" spans="3:6" x14ac:dyDescent="0.25">
      <c r="C178" s="31"/>
      <c r="D178" s="31"/>
      <c r="E178" s="31"/>
      <c r="F178" s="31"/>
    </row>
    <row r="179" spans="3:6" x14ac:dyDescent="0.25">
      <c r="C179" s="31"/>
      <c r="D179" s="31"/>
      <c r="E179" s="31"/>
      <c r="F179" s="31"/>
    </row>
    <row r="180" spans="3:6" x14ac:dyDescent="0.25">
      <c r="C180" s="31"/>
      <c r="D180" s="31"/>
      <c r="E180" s="31"/>
      <c r="F180" s="31"/>
    </row>
    <row r="181" spans="3:6" x14ac:dyDescent="0.25">
      <c r="C181" s="31"/>
      <c r="D181" s="31"/>
      <c r="E181" s="31"/>
      <c r="F181" s="31"/>
    </row>
    <row r="182" spans="3:6" x14ac:dyDescent="0.25">
      <c r="C182" s="31"/>
      <c r="D182" s="31"/>
      <c r="E182" s="31"/>
      <c r="F182" s="31"/>
    </row>
    <row r="183" spans="3:6" x14ac:dyDescent="0.25">
      <c r="C183" s="31"/>
      <c r="D183" s="31"/>
      <c r="E183" s="31"/>
      <c r="F183" s="31"/>
    </row>
    <row r="184" spans="3:6" x14ac:dyDescent="0.25">
      <c r="C184" s="31"/>
      <c r="D184" s="31"/>
      <c r="E184" s="31"/>
      <c r="F184" s="31"/>
    </row>
    <row r="185" spans="3:6" x14ac:dyDescent="0.25">
      <c r="C185" s="31"/>
      <c r="D185" s="31"/>
      <c r="E185" s="31"/>
      <c r="F185" s="31"/>
    </row>
    <row r="186" spans="3:6" x14ac:dyDescent="0.25">
      <c r="C186" s="31"/>
      <c r="D186" s="31"/>
      <c r="E186" s="31"/>
      <c r="F186" s="31"/>
    </row>
    <row r="187" spans="3:6" x14ac:dyDescent="0.25">
      <c r="C187" s="31"/>
      <c r="D187" s="31"/>
      <c r="E187" s="31"/>
      <c r="F187" s="31"/>
    </row>
    <row r="188" spans="3:6" x14ac:dyDescent="0.25">
      <c r="C188" s="31"/>
      <c r="D188" s="31"/>
      <c r="E188" s="31"/>
      <c r="F188" s="31"/>
    </row>
    <row r="189" spans="3:6" x14ac:dyDescent="0.25">
      <c r="C189" s="31"/>
      <c r="D189" s="31"/>
      <c r="E189" s="31"/>
      <c r="F189" s="31"/>
    </row>
    <row r="190" spans="3:6" x14ac:dyDescent="0.25">
      <c r="C190" s="31"/>
      <c r="D190" s="31"/>
      <c r="E190" s="31"/>
      <c r="F190" s="31"/>
    </row>
    <row r="191" spans="3:6" x14ac:dyDescent="0.25">
      <c r="C191" s="31"/>
      <c r="D191" s="31"/>
      <c r="E191" s="31"/>
      <c r="F191" s="31"/>
    </row>
    <row r="192" spans="3:6" x14ac:dyDescent="0.25">
      <c r="C192" s="31"/>
      <c r="D192" s="31"/>
      <c r="E192" s="31"/>
      <c r="F192" s="31"/>
    </row>
    <row r="193" spans="3:6" x14ac:dyDescent="0.25">
      <c r="C193" s="31"/>
      <c r="D193" s="31"/>
      <c r="E193" s="31"/>
      <c r="F193" s="31"/>
    </row>
    <row r="194" spans="3:6" x14ac:dyDescent="0.25">
      <c r="C194" s="31"/>
      <c r="D194" s="31"/>
      <c r="E194" s="31"/>
      <c r="F194" s="31"/>
    </row>
    <row r="195" spans="3:6" x14ac:dyDescent="0.25">
      <c r="C195" s="31"/>
      <c r="D195" s="31"/>
      <c r="E195" s="31"/>
      <c r="F195" s="31"/>
    </row>
    <row r="196" spans="3:6" x14ac:dyDescent="0.25">
      <c r="C196" s="31"/>
      <c r="D196" s="31"/>
      <c r="E196" s="31"/>
      <c r="F196" s="31"/>
    </row>
    <row r="197" spans="3:6" x14ac:dyDescent="0.25">
      <c r="C197" s="31"/>
      <c r="D197" s="31"/>
      <c r="E197" s="31"/>
      <c r="F197" s="31"/>
    </row>
    <row r="198" spans="3:6" x14ac:dyDescent="0.25">
      <c r="C198" s="31"/>
      <c r="D198" s="31"/>
      <c r="E198" s="31"/>
      <c r="F198" s="31"/>
    </row>
    <row r="199" spans="3:6" x14ac:dyDescent="0.25">
      <c r="C199" s="31"/>
      <c r="D199" s="31"/>
      <c r="E199" s="31"/>
      <c r="F199" s="31"/>
    </row>
    <row r="200" spans="3:6" x14ac:dyDescent="0.25">
      <c r="C200" s="31"/>
      <c r="D200" s="31"/>
      <c r="E200" s="31"/>
      <c r="F200" s="31"/>
    </row>
    <row r="201" spans="3:6" x14ac:dyDescent="0.25">
      <c r="C201" s="31"/>
      <c r="D201" s="31"/>
      <c r="E201" s="31"/>
      <c r="F201" s="31"/>
    </row>
    <row r="202" spans="3:6" x14ac:dyDescent="0.25">
      <c r="C202" s="31"/>
      <c r="D202" s="31"/>
      <c r="E202" s="31"/>
      <c r="F202" s="31"/>
    </row>
    <row r="203" spans="3:6" x14ac:dyDescent="0.25">
      <c r="C203" s="31"/>
      <c r="D203" s="31"/>
      <c r="E203" s="31"/>
      <c r="F203" s="31"/>
    </row>
    <row r="204" spans="3:6" x14ac:dyDescent="0.25">
      <c r="C204" s="31"/>
      <c r="D204" s="31"/>
      <c r="E204" s="31"/>
      <c r="F204" s="31"/>
    </row>
    <row r="205" spans="3:6" x14ac:dyDescent="0.25">
      <c r="C205" s="31"/>
      <c r="D205" s="31"/>
      <c r="E205" s="31"/>
      <c r="F205" s="31"/>
    </row>
    <row r="206" spans="3:6" x14ac:dyDescent="0.25">
      <c r="C206" s="31"/>
      <c r="D206" s="31"/>
      <c r="E206" s="31"/>
      <c r="F206" s="31"/>
    </row>
    <row r="207" spans="3:6" x14ac:dyDescent="0.25">
      <c r="C207" s="31"/>
      <c r="D207" s="31"/>
      <c r="E207" s="31"/>
      <c r="F207" s="31"/>
    </row>
    <row r="208" spans="3:6" x14ac:dyDescent="0.25">
      <c r="C208" s="31"/>
      <c r="D208" s="31"/>
      <c r="E208" s="31"/>
      <c r="F208" s="31"/>
    </row>
    <row r="209" spans="3:6" x14ac:dyDescent="0.25">
      <c r="C209" s="31"/>
      <c r="D209" s="31"/>
      <c r="E209" s="31"/>
      <c r="F209" s="31"/>
    </row>
    <row r="210" spans="3:6" x14ac:dyDescent="0.25">
      <c r="C210" s="31"/>
      <c r="D210" s="31"/>
      <c r="E210" s="31"/>
      <c r="F210" s="31"/>
    </row>
    <row r="211" spans="3:6" x14ac:dyDescent="0.25">
      <c r="C211" s="31"/>
      <c r="D211" s="31"/>
      <c r="E211" s="31"/>
      <c r="F211" s="31"/>
    </row>
    <row r="212" spans="3:6" x14ac:dyDescent="0.25">
      <c r="C212" s="31"/>
      <c r="D212" s="31"/>
      <c r="E212" s="31"/>
      <c r="F212" s="31"/>
    </row>
    <row r="213" spans="3:6" x14ac:dyDescent="0.25">
      <c r="C213" s="31"/>
      <c r="D213" s="31"/>
      <c r="E213" s="31"/>
      <c r="F213" s="31"/>
    </row>
    <row r="214" spans="3:6" x14ac:dyDescent="0.25">
      <c r="C214" s="31"/>
      <c r="D214" s="31"/>
      <c r="E214" s="31"/>
      <c r="F214" s="31"/>
    </row>
    <row r="215" spans="3:6" x14ac:dyDescent="0.25">
      <c r="C215" s="31"/>
      <c r="D215" s="31"/>
      <c r="E215" s="31"/>
      <c r="F215" s="31"/>
    </row>
    <row r="216" spans="3:6" x14ac:dyDescent="0.25">
      <c r="C216" s="31"/>
      <c r="D216" s="31"/>
      <c r="E216" s="31"/>
      <c r="F216" s="31"/>
    </row>
    <row r="217" spans="3:6" x14ac:dyDescent="0.25">
      <c r="C217" s="31"/>
      <c r="D217" s="31"/>
      <c r="E217" s="31"/>
      <c r="F217" s="31"/>
    </row>
    <row r="218" spans="3:6" x14ac:dyDescent="0.25">
      <c r="C218" s="31"/>
      <c r="D218" s="31"/>
      <c r="E218" s="31"/>
      <c r="F218" s="31"/>
    </row>
    <row r="219" spans="3:6" x14ac:dyDescent="0.25">
      <c r="C219" s="31"/>
      <c r="D219" s="31"/>
      <c r="E219" s="31"/>
      <c r="F219" s="31"/>
    </row>
    <row r="220" spans="3:6" x14ac:dyDescent="0.25">
      <c r="C220" s="31"/>
      <c r="D220" s="31"/>
      <c r="E220" s="31"/>
      <c r="F220" s="31"/>
    </row>
    <row r="221" spans="3:6" x14ac:dyDescent="0.25">
      <c r="C221" s="31"/>
      <c r="D221" s="31"/>
      <c r="E221" s="31"/>
      <c r="F221" s="31"/>
    </row>
    <row r="222" spans="3:6" x14ac:dyDescent="0.25">
      <c r="C222" s="31"/>
      <c r="D222" s="31"/>
      <c r="E222" s="31"/>
      <c r="F222" s="31"/>
    </row>
    <row r="223" spans="3:6" x14ac:dyDescent="0.25">
      <c r="C223" s="31"/>
      <c r="D223" s="31"/>
      <c r="E223" s="31"/>
      <c r="F223" s="31"/>
    </row>
    <row r="224" spans="3:6" x14ac:dyDescent="0.25">
      <c r="C224" s="31"/>
      <c r="D224" s="31"/>
      <c r="E224" s="31"/>
      <c r="F224" s="31"/>
    </row>
    <row r="225" spans="3:6" x14ac:dyDescent="0.25">
      <c r="C225" s="31"/>
      <c r="D225" s="31"/>
      <c r="E225" s="31"/>
      <c r="F225" s="31"/>
    </row>
    <row r="226" spans="3:6" x14ac:dyDescent="0.25">
      <c r="C226" s="31"/>
      <c r="D226" s="31"/>
      <c r="E226" s="31"/>
      <c r="F226" s="31"/>
    </row>
    <row r="227" spans="3:6" x14ac:dyDescent="0.25">
      <c r="C227" s="31"/>
      <c r="D227" s="31"/>
      <c r="E227" s="31"/>
      <c r="F227" s="31"/>
    </row>
    <row r="228" spans="3:6" x14ac:dyDescent="0.25">
      <c r="C228" s="31"/>
      <c r="D228" s="31"/>
      <c r="E228" s="31"/>
      <c r="F228" s="31"/>
    </row>
    <row r="229" spans="3:6" x14ac:dyDescent="0.25">
      <c r="C229" s="31"/>
      <c r="D229" s="31"/>
      <c r="E229" s="31"/>
      <c r="F229" s="31"/>
    </row>
    <row r="230" spans="3:6" x14ac:dyDescent="0.25">
      <c r="C230" s="31"/>
      <c r="D230" s="31"/>
      <c r="E230" s="31"/>
      <c r="F230" s="31"/>
    </row>
    <row r="231" spans="3:6" x14ac:dyDescent="0.25">
      <c r="C231" s="31"/>
      <c r="D231" s="31"/>
      <c r="E231" s="31"/>
      <c r="F231" s="31"/>
    </row>
    <row r="232" spans="3:6" x14ac:dyDescent="0.25">
      <c r="C232" s="31"/>
      <c r="D232" s="31"/>
      <c r="E232" s="31"/>
      <c r="F232" s="31"/>
    </row>
    <row r="233" spans="3:6" x14ac:dyDescent="0.25">
      <c r="C233" s="31"/>
      <c r="D233" s="31"/>
      <c r="E233" s="31"/>
      <c r="F233" s="31"/>
    </row>
    <row r="234" spans="3:6" x14ac:dyDescent="0.25">
      <c r="C234" s="31"/>
      <c r="D234" s="31"/>
      <c r="E234" s="31"/>
      <c r="F234" s="31"/>
    </row>
    <row r="235" spans="3:6" x14ac:dyDescent="0.25">
      <c r="C235" s="31"/>
      <c r="D235" s="31"/>
      <c r="E235" s="31"/>
      <c r="F235" s="31"/>
    </row>
    <row r="236" spans="3:6" x14ac:dyDescent="0.25">
      <c r="C236" s="31"/>
      <c r="D236" s="31"/>
      <c r="E236" s="31"/>
      <c r="F236" s="31"/>
    </row>
    <row r="237" spans="3:6" x14ac:dyDescent="0.25">
      <c r="C237" s="31"/>
      <c r="D237" s="31"/>
      <c r="E237" s="31"/>
      <c r="F237" s="31"/>
    </row>
    <row r="238" spans="3:6" x14ac:dyDescent="0.25">
      <c r="C238" s="31"/>
      <c r="D238" s="31"/>
      <c r="E238" s="31"/>
      <c r="F238" s="31"/>
    </row>
    <row r="239" spans="3:6" x14ac:dyDescent="0.25">
      <c r="C239" s="31"/>
      <c r="D239" s="31"/>
      <c r="E239" s="31"/>
      <c r="F239" s="31"/>
    </row>
    <row r="240" spans="3:6" x14ac:dyDescent="0.25">
      <c r="C240" s="31"/>
      <c r="D240" s="31"/>
      <c r="E240" s="31"/>
      <c r="F240" s="31"/>
    </row>
    <row r="241" spans="3:6" x14ac:dyDescent="0.25">
      <c r="C241" s="31"/>
      <c r="D241" s="31"/>
      <c r="E241" s="31"/>
      <c r="F241" s="31"/>
    </row>
    <row r="242" spans="3:6" x14ac:dyDescent="0.25">
      <c r="C242" s="31"/>
      <c r="D242" s="31"/>
      <c r="E242" s="31"/>
      <c r="F242" s="31"/>
    </row>
    <row r="243" spans="3:6" x14ac:dyDescent="0.25">
      <c r="C243" s="31"/>
      <c r="D243" s="31"/>
      <c r="E243" s="31"/>
      <c r="F243" s="31"/>
    </row>
    <row r="244" spans="3:6" x14ac:dyDescent="0.25">
      <c r="C244" s="31"/>
      <c r="D244" s="31"/>
      <c r="E244" s="31"/>
      <c r="F244" s="31"/>
    </row>
    <row r="245" spans="3:6" x14ac:dyDescent="0.25">
      <c r="C245" s="31"/>
      <c r="D245" s="31"/>
      <c r="E245" s="31"/>
      <c r="F245" s="31"/>
    </row>
    <row r="246" spans="3:6" x14ac:dyDescent="0.25">
      <c r="C246" s="31"/>
      <c r="D246" s="31"/>
      <c r="E246" s="31"/>
      <c r="F246" s="31"/>
    </row>
    <row r="247" spans="3:6" x14ac:dyDescent="0.25">
      <c r="C247" s="31"/>
      <c r="D247" s="31"/>
      <c r="E247" s="31"/>
      <c r="F247" s="31"/>
    </row>
    <row r="248" spans="3:6" x14ac:dyDescent="0.25">
      <c r="C248" s="31"/>
      <c r="D248" s="31"/>
      <c r="E248" s="31"/>
      <c r="F248" s="31"/>
    </row>
    <row r="249" spans="3:6" x14ac:dyDescent="0.25">
      <c r="C249" s="31"/>
      <c r="D249" s="31"/>
      <c r="E249" s="31"/>
      <c r="F249" s="31"/>
    </row>
    <row r="250" spans="3:6" x14ac:dyDescent="0.25">
      <c r="C250" s="31"/>
      <c r="D250" s="31"/>
      <c r="E250" s="31"/>
      <c r="F250" s="31"/>
    </row>
    <row r="251" spans="3:6" x14ac:dyDescent="0.25">
      <c r="C251" s="31"/>
      <c r="D251" s="31"/>
      <c r="E251" s="31"/>
      <c r="F251" s="31"/>
    </row>
    <row r="252" spans="3:6" x14ac:dyDescent="0.25">
      <c r="C252" s="31"/>
      <c r="D252" s="31"/>
      <c r="E252" s="31"/>
      <c r="F252" s="31"/>
    </row>
    <row r="253" spans="3:6" x14ac:dyDescent="0.25">
      <c r="C253" s="31"/>
      <c r="D253" s="31"/>
      <c r="E253" s="31"/>
      <c r="F253" s="31"/>
    </row>
    <row r="254" spans="3:6" x14ac:dyDescent="0.25">
      <c r="C254" s="31"/>
      <c r="D254" s="31"/>
      <c r="E254" s="31"/>
      <c r="F254" s="31"/>
    </row>
    <row r="255" spans="3:6" x14ac:dyDescent="0.25">
      <c r="C255" s="31"/>
      <c r="D255" s="31"/>
      <c r="E255" s="31"/>
      <c r="F255" s="31"/>
    </row>
    <row r="256" spans="3:6" x14ac:dyDescent="0.25">
      <c r="C256" s="31"/>
      <c r="D256" s="31"/>
      <c r="E256" s="31"/>
      <c r="F256" s="31"/>
    </row>
    <row r="257" spans="3:6" x14ac:dyDescent="0.25">
      <c r="C257" s="31"/>
      <c r="D257" s="31"/>
      <c r="E257" s="31"/>
      <c r="F257" s="31"/>
    </row>
    <row r="258" spans="3:6" x14ac:dyDescent="0.25">
      <c r="C258" s="31"/>
      <c r="D258" s="31"/>
      <c r="E258" s="31"/>
      <c r="F258" s="31"/>
    </row>
    <row r="259" spans="3:6" x14ac:dyDescent="0.25">
      <c r="C259" s="31"/>
      <c r="D259" s="31"/>
      <c r="E259" s="31"/>
      <c r="F259" s="31"/>
    </row>
    <row r="260" spans="3:6" x14ac:dyDescent="0.25">
      <c r="C260" s="31"/>
      <c r="D260" s="31"/>
      <c r="E260" s="31"/>
      <c r="F260" s="31"/>
    </row>
    <row r="261" spans="3:6" x14ac:dyDescent="0.25">
      <c r="C261" s="31"/>
      <c r="D261" s="31"/>
      <c r="E261" s="31"/>
      <c r="F261" s="31"/>
    </row>
    <row r="262" spans="3:6" x14ac:dyDescent="0.25">
      <c r="C262" s="31"/>
      <c r="D262" s="31"/>
      <c r="E262" s="31"/>
      <c r="F262" s="31"/>
    </row>
    <row r="263" spans="3:6" x14ac:dyDescent="0.25">
      <c r="C263" s="31"/>
      <c r="D263" s="31"/>
      <c r="E263" s="31"/>
      <c r="F263" s="31"/>
    </row>
    <row r="264" spans="3:6" x14ac:dyDescent="0.25">
      <c r="C264" s="31"/>
      <c r="D264" s="31"/>
      <c r="E264" s="31"/>
      <c r="F264" s="31"/>
    </row>
    <row r="265" spans="3:6" x14ac:dyDescent="0.25">
      <c r="C265" s="31"/>
      <c r="D265" s="31"/>
      <c r="E265" s="31"/>
      <c r="F265" s="31"/>
    </row>
    <row r="266" spans="3:6" x14ac:dyDescent="0.25">
      <c r="C266" s="31"/>
      <c r="D266" s="31"/>
      <c r="E266" s="31"/>
      <c r="F266" s="31"/>
    </row>
    <row r="267" spans="3:6" x14ac:dyDescent="0.25">
      <c r="C267" s="31"/>
      <c r="D267" s="31"/>
      <c r="E267" s="31"/>
      <c r="F267" s="31"/>
    </row>
    <row r="268" spans="3:6" x14ac:dyDescent="0.25">
      <c r="C268" s="31"/>
      <c r="D268" s="31"/>
      <c r="E268" s="31"/>
      <c r="F268" s="31"/>
    </row>
    <row r="269" spans="3:6" x14ac:dyDescent="0.25">
      <c r="C269" s="31"/>
      <c r="D269" s="31"/>
      <c r="E269" s="31"/>
      <c r="F269" s="31"/>
    </row>
    <row r="270" spans="3:6" x14ac:dyDescent="0.25">
      <c r="C270" s="31"/>
      <c r="D270" s="31"/>
      <c r="E270" s="31"/>
      <c r="F270" s="31"/>
    </row>
    <row r="271" spans="3:6" x14ac:dyDescent="0.25">
      <c r="C271" s="31"/>
      <c r="D271" s="31"/>
      <c r="E271" s="31"/>
      <c r="F271" s="31"/>
    </row>
    <row r="272" spans="3:6" x14ac:dyDescent="0.25">
      <c r="C272" s="31"/>
      <c r="D272" s="31"/>
      <c r="E272" s="31"/>
      <c r="F272" s="31"/>
    </row>
    <row r="273" spans="3:6" x14ac:dyDescent="0.25">
      <c r="C273" s="31"/>
      <c r="D273" s="31"/>
      <c r="E273" s="31"/>
      <c r="F273" s="31"/>
    </row>
    <row r="274" spans="3:6" x14ac:dyDescent="0.25">
      <c r="C274" s="31"/>
      <c r="D274" s="31"/>
      <c r="E274" s="31"/>
      <c r="F274" s="31"/>
    </row>
    <row r="275" spans="3:6" x14ac:dyDescent="0.25">
      <c r="C275" s="31"/>
      <c r="D275" s="31"/>
      <c r="E275" s="31"/>
      <c r="F275" s="31"/>
    </row>
    <row r="276" spans="3:6" x14ac:dyDescent="0.25">
      <c r="C276" s="31"/>
      <c r="D276" s="31"/>
      <c r="E276" s="31"/>
      <c r="F276" s="31"/>
    </row>
    <row r="277" spans="3:6" x14ac:dyDescent="0.25">
      <c r="C277" s="31"/>
      <c r="D277" s="31"/>
      <c r="E277" s="31"/>
      <c r="F277" s="31"/>
    </row>
    <row r="278" spans="3:6" x14ac:dyDescent="0.25">
      <c r="C278" s="31"/>
      <c r="D278" s="31"/>
      <c r="E278" s="31"/>
      <c r="F278" s="31"/>
    </row>
    <row r="279" spans="3:6" x14ac:dyDescent="0.25">
      <c r="C279" s="31"/>
      <c r="D279" s="31"/>
      <c r="E279" s="31"/>
      <c r="F279" s="31"/>
    </row>
    <row r="280" spans="3:6" x14ac:dyDescent="0.25">
      <c r="C280" s="31"/>
      <c r="D280" s="31"/>
      <c r="E280" s="31"/>
      <c r="F280" s="31"/>
    </row>
    <row r="281" spans="3:6" x14ac:dyDescent="0.25">
      <c r="C281" s="31"/>
      <c r="D281" s="31"/>
      <c r="E281" s="31"/>
      <c r="F281" s="31"/>
    </row>
    <row r="282" spans="3:6" x14ac:dyDescent="0.25">
      <c r="C282" s="31"/>
      <c r="D282" s="31"/>
      <c r="E282" s="31"/>
      <c r="F282" s="31"/>
    </row>
    <row r="283" spans="3:6" x14ac:dyDescent="0.25">
      <c r="C283" s="31"/>
      <c r="D283" s="31"/>
      <c r="E283" s="31"/>
      <c r="F283" s="31"/>
    </row>
    <row r="284" spans="3:6" x14ac:dyDescent="0.25">
      <c r="C284" s="31"/>
      <c r="D284" s="31"/>
      <c r="E284" s="31"/>
      <c r="F284" s="31"/>
    </row>
    <row r="285" spans="3:6" x14ac:dyDescent="0.25">
      <c r="C285" s="31"/>
      <c r="D285" s="31"/>
      <c r="E285" s="31"/>
      <c r="F285" s="31"/>
    </row>
    <row r="286" spans="3:6" x14ac:dyDescent="0.25">
      <c r="C286" s="31"/>
      <c r="D286" s="31"/>
      <c r="E286" s="31"/>
      <c r="F286" s="31"/>
    </row>
    <row r="287" spans="3:6" x14ac:dyDescent="0.25">
      <c r="C287" s="31"/>
      <c r="D287" s="31"/>
      <c r="E287" s="31"/>
      <c r="F287" s="31"/>
    </row>
    <row r="288" spans="3:6" x14ac:dyDescent="0.25">
      <c r="C288" s="31"/>
      <c r="D288" s="31"/>
      <c r="E288" s="31"/>
      <c r="F288" s="31"/>
    </row>
    <row r="289" spans="3:6" x14ac:dyDescent="0.25">
      <c r="C289" s="31"/>
      <c r="D289" s="31"/>
      <c r="E289" s="31"/>
      <c r="F289" s="31"/>
    </row>
    <row r="290" spans="3:6" x14ac:dyDescent="0.25">
      <c r="C290" s="31"/>
      <c r="D290" s="31"/>
      <c r="E290" s="31"/>
      <c r="F290" s="31"/>
    </row>
    <row r="291" spans="3:6" x14ac:dyDescent="0.25">
      <c r="C291" s="31"/>
      <c r="D291" s="31"/>
      <c r="E291" s="31"/>
      <c r="F291" s="31"/>
    </row>
    <row r="292" spans="3:6" x14ac:dyDescent="0.25">
      <c r="C292" s="31"/>
      <c r="D292" s="31"/>
      <c r="E292" s="31"/>
      <c r="F292" s="31"/>
    </row>
    <row r="293" spans="3:6" x14ac:dyDescent="0.25">
      <c r="C293" s="31"/>
      <c r="D293" s="31"/>
      <c r="E293" s="31"/>
      <c r="F293" s="31"/>
    </row>
    <row r="294" spans="3:6" x14ac:dyDescent="0.25">
      <c r="C294" s="31"/>
      <c r="D294" s="31"/>
      <c r="E294" s="31"/>
      <c r="F294" s="31"/>
    </row>
    <row r="295" spans="3:6" x14ac:dyDescent="0.25">
      <c r="C295" s="31"/>
      <c r="D295" s="31"/>
      <c r="E295" s="31"/>
      <c r="F295" s="31"/>
    </row>
    <row r="296" spans="3:6" x14ac:dyDescent="0.25">
      <c r="C296" s="31"/>
      <c r="D296" s="31"/>
      <c r="E296" s="31"/>
      <c r="F296" s="31"/>
    </row>
    <row r="297" spans="3:6" x14ac:dyDescent="0.25">
      <c r="C297" s="31"/>
      <c r="D297" s="31"/>
      <c r="E297" s="31"/>
      <c r="F297" s="31"/>
    </row>
    <row r="298" spans="3:6" x14ac:dyDescent="0.25">
      <c r="C298" s="31"/>
      <c r="D298" s="31"/>
      <c r="E298" s="31"/>
      <c r="F298" s="31"/>
    </row>
    <row r="299" spans="3:6" x14ac:dyDescent="0.25">
      <c r="C299" s="31"/>
      <c r="D299" s="31"/>
      <c r="E299" s="31"/>
      <c r="F299" s="31"/>
    </row>
    <row r="300" spans="3:6" x14ac:dyDescent="0.25">
      <c r="C300" s="31"/>
      <c r="D300" s="31"/>
      <c r="E300" s="31"/>
      <c r="F300" s="31"/>
    </row>
    <row r="301" spans="3:6" x14ac:dyDescent="0.25">
      <c r="C301" s="31"/>
      <c r="D301" s="31"/>
      <c r="E301" s="31"/>
      <c r="F301" s="31"/>
    </row>
  </sheetData>
  <mergeCells count="8">
    <mergeCell ref="N10:O10"/>
    <mergeCell ref="P10:Q10"/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A1334B74-C73D-4E89-84B5-A3892CD15EC3}"/>
</file>

<file path=customXml/itemProps2.xml><?xml version="1.0" encoding="utf-8"?>
<ds:datastoreItem xmlns:ds="http://schemas.openxmlformats.org/officeDocument/2006/customXml" ds:itemID="{3C736834-BAA7-400B-BE1F-37FC5E38356B}"/>
</file>

<file path=customXml/itemProps3.xml><?xml version="1.0" encoding="utf-8"?>
<ds:datastoreItem xmlns:ds="http://schemas.openxmlformats.org/officeDocument/2006/customXml" ds:itemID="{86A3EFED-931B-47A3-9D98-6CC078165A86}"/>
</file>

<file path=customXml/itemProps4.xml><?xml version="1.0" encoding="utf-8"?>
<ds:datastoreItem xmlns:ds="http://schemas.openxmlformats.org/officeDocument/2006/customXml" ds:itemID="{0EBDFC14-96E4-4D08-B39B-A75EFA05E5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Abril 2022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2022-05-01T22:50:43Z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0x0101006862ECDC0603A64CA134393933E70A74</vt:lpwstr>
  </property>
  <property fmtid="{D5CDD505-2E9C-101B-9397-08002B2CF9AE}" pid="4" name="_dlc_DocIdItemGuid">
    <vt:lpwstr>37751bc0-87f7-477d-bbf9-9458a6656902</vt:lpwstr>
  </property>
</Properties>
</file>