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www.supersociedades.gov.co/nuestra_entidad/EstOrgTal/ReporteMensualNombramientos/"/>
    </mc:Choice>
  </mc:AlternateContent>
  <bookViews>
    <workbookView xWindow="0" yWindow="0" windowWidth="28800" windowHeight="12300"/>
  </bookViews>
  <sheets>
    <sheet name="DIC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B10" i="1"/>
  <c r="B8" i="1"/>
  <c r="B7" i="1"/>
  <c r="B9" i="1"/>
</calcChain>
</file>

<file path=xl/sharedStrings.xml><?xml version="1.0" encoding="utf-8"?>
<sst xmlns="http://schemas.openxmlformats.org/spreadsheetml/2006/main" count="70" uniqueCount="54">
  <si>
    <t>E S T R A T E G I A    D E     R E N D I C I Ó N    D E    C U E N T A S      2 0 2 1</t>
  </si>
  <si>
    <t>ENTIDAD:</t>
  </si>
  <si>
    <t>SUPERINTENDENCIA DE SOCIEDADES</t>
  </si>
  <si>
    <t>ACTIVIDAD</t>
  </si>
  <si>
    <t>REPORTE MENSUAL DE LOS NOMBRAMIENTOS REALIZADOS EN ESE PERIODO</t>
  </si>
  <si>
    <t>PERIODO</t>
  </si>
  <si>
    <t>DICIEMBRE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</si>
  <si>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</si>
  <si>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</si>
  <si>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</si>
  <si>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</si>
  <si>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</si>
  <si>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</si>
  <si>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</si>
  <si>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Billy Raul Antonio Escobar Perez</t>
  </si>
  <si>
    <t>ORDINARIO</t>
  </si>
  <si>
    <t>SUPERINTENDENTE</t>
  </si>
  <si>
    <t>0030-25</t>
  </si>
  <si>
    <t>JULIAN ANDRES</t>
  </si>
  <si>
    <t>PALACIO OLAYO</t>
  </si>
  <si>
    <t>Hector Julio Casallas Mora</t>
  </si>
  <si>
    <t xml:space="preserve">NOMBRAMIENTO PROVISIONAL </t>
  </si>
  <si>
    <t>CONDUCTOR MECANICO</t>
  </si>
  <si>
    <t>4103-14</t>
  </si>
  <si>
    <t>JOHAN CAMILO</t>
  </si>
  <si>
    <t>OCHOA ANGEL</t>
  </si>
  <si>
    <t>Marco Antonio Tellez Henao</t>
  </si>
  <si>
    <t>NOMBRAMIENTO PROVISIONAL</t>
  </si>
  <si>
    <t>TANIA MARCELA</t>
  </si>
  <si>
    <t>GUERRERO GARCIA</t>
  </si>
  <si>
    <t>Carlos Mario Calderon Hortua</t>
  </si>
  <si>
    <t>NOMBRAMIENTO PROVISIONAL MIENTRAS DURA UN ENCARGO</t>
  </si>
  <si>
    <t>AUXILIAR DE SERVICIOS GENERALES</t>
  </si>
  <si>
    <t>4064-08</t>
  </si>
  <si>
    <t>DANIELA</t>
  </si>
  <si>
    <t>BERMUDEZ HERRERA</t>
  </si>
  <si>
    <t>Kevin Loaiza Galeano</t>
  </si>
  <si>
    <t>TECNICO OPERATIVO</t>
  </si>
  <si>
    <t>3132-14</t>
  </si>
  <si>
    <t>FELIPE</t>
  </si>
  <si>
    <t>NOVA DELGADO</t>
  </si>
  <si>
    <t>---------</t>
  </si>
  <si>
    <t>MARIA ALEJANDRA</t>
  </si>
  <si>
    <t>DIAZ BALOCO</t>
  </si>
  <si>
    <t>SANCHEZ SERNA</t>
  </si>
  <si>
    <t>JUAN CAMILO</t>
  </si>
  <si>
    <t>RENDON BARRERA</t>
  </si>
  <si>
    <t xml:space="preserve">JOSE LUIS </t>
  </si>
  <si>
    <t>NARVAEZ RIVAS</t>
  </si>
  <si>
    <t>NICKOLAS LEGUIZ</t>
  </si>
  <si>
    <t>HERNANDEZ BRICEÑO</t>
  </si>
  <si>
    <t>ROA ROJAS</t>
  </si>
  <si>
    <t>JOSE LEONARDO</t>
  </si>
  <si>
    <t>MUJICA QUINTERO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</si>
</sst>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40A]dddd\ d&quot; de &quot;mmmm&quot; de &quot;yyyy;@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8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4" fontId="7" fillId="0" borderId="5" xfId="0" quotePrefix="1" applyNumberFormat="1" applyFont="1" applyFill="1" applyBorder="1" applyAlignment="1">
      <alignment horizontal="center" vertical="center" wrapText="1"/>
    </xf>
    <xf numFmtId="0" fontId="6" fillId="0" borderId="5" xfId="0" quotePrefix="1" applyFont="1" applyFill="1" applyBorder="1" applyAlignment="1">
      <alignment horizontal="center" vertical="center" wrapText="1"/>
    </xf>
    <xf numFmtId="0" fontId="6" fillId="0" borderId="6" xfId="0" quotePrefix="1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7" xfId="0" quotePrefix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8" fillId="0" borderId="4" xfId="1" applyFill="1" applyBorder="1" applyAlignment="1">
      <alignment horizontal="center" vertical="center" wrapText="1"/>
    </xf>
    <xf numFmtId="0" fontId="8" fillId="0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9"/>
  <sheetViews>
    <sheetView tabSelected="1" topLeftCell="A4" zoomScaleNormal="100" workbookViewId="0">
      <selection activeCell="B12" sqref="B12"/>
    </sheetView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30.42578125" style="1" customWidth="1"/>
    <col min="4" max="4" width="33" style="1" customWidth="1"/>
    <col min="5" max="5" width="9.85546875" style="1" customWidth="1"/>
    <col min="6" max="6" width="5" style="1" customWidth="1"/>
    <col min="7" max="7" width="25.85546875" style="1" customWidth="1"/>
    <col min="8" max="8" width="20.140625" style="1" customWidth="1"/>
    <col min="9" max="9" width="17.85546875" style="1" customWidth="1"/>
    <col min="10" max="10" width="11.42578125" style="1"/>
    <col min="11" max="12" width="0" style="1" hidden="1" customWidth="1"/>
    <col min="13" max="16384" width="11.42578125" style="1"/>
  </cols>
  <sheetData>
    <row r="1" spans="2:12" ht="9" customHeight="1" thickBot="1" x14ac:dyDescent="0.3"/>
    <row r="2" spans="2:12" ht="80.25" customHeight="1" x14ac:dyDescent="0.25">
      <c r="B2" s="2"/>
      <c r="C2" s="41" t="s">
        <v>0</v>
      </c>
      <c r="D2" s="41"/>
      <c r="E2" s="41"/>
      <c r="F2" s="41"/>
      <c r="G2" s="41"/>
      <c r="H2" s="41"/>
      <c r="I2" s="42"/>
    </row>
    <row r="3" spans="2:12" x14ac:dyDescent="0.25">
      <c r="B3" s="3" t="s">
        <v>1</v>
      </c>
      <c r="C3" s="43" t="s">
        <v>2</v>
      </c>
      <c r="D3" s="43"/>
      <c r="E3" s="43"/>
      <c r="F3" s="43"/>
      <c r="G3" s="43"/>
      <c r="H3" s="43"/>
      <c r="I3" s="44"/>
    </row>
    <row r="4" spans="2:12" ht="15" customHeight="1" x14ac:dyDescent="0.25">
      <c r="B4" s="3" t="s">
        <v>3</v>
      </c>
      <c r="C4" s="45" t="s">
        <v>4</v>
      </c>
      <c r="D4" s="46"/>
      <c r="E4" s="4" t="s">
        <v>5</v>
      </c>
      <c r="F4" s="45" t="s">
        <v>6</v>
      </c>
      <c r="G4" s="47"/>
      <c r="H4" s="47"/>
      <c r="I4" s="48"/>
    </row>
    <row r="5" spans="2:12" ht="15" customHeight="1" x14ac:dyDescent="0.25">
      <c r="B5" s="3" t="s">
        <v>7</v>
      </c>
      <c r="C5" s="49" t="s">
        <v>8</v>
      </c>
      <c r="D5" s="50"/>
      <c r="E5" s="50"/>
      <c r="F5" s="50"/>
      <c r="G5" s="50"/>
      <c r="H5" s="50"/>
      <c r="I5" s="51"/>
    </row>
    <row r="6" spans="2:12" ht="39" customHeight="1" thickBot="1" x14ac:dyDescent="0.3">
      <c r="B6" s="5" t="s">
        <v>9</v>
      </c>
      <c r="C6" s="6" t="s">
        <v>10</v>
      </c>
      <c r="D6" s="52" t="s">
        <v>11</v>
      </c>
      <c r="E6" s="53"/>
      <c r="F6" s="54"/>
      <c r="G6" s="7" t="s">
        <v>12</v>
      </c>
      <c r="H6" s="52" t="s">
        <v>13</v>
      </c>
      <c r="I6" s="55"/>
    </row>
    <row r="7" spans="2:12" x14ac:dyDescent="0.25">
      <c r="B7" s="57" t="str">
        <f>HYPERLINK("https://www.supersociedades.gov.co/nuestra_entidad/EstOrgTal/ResolucionesNombramientos/DECRETO-1537-DEL-26-DE-NOVIEMBRE-DE-2021.pdf","Decreto 1537 del 26 de noviembre de 2021")</f>
        <v>Decreto 1537 del 26 de noviembre de 2021</v>
      </c>
      <c r="C7" s="8">
        <v>44531</v>
      </c>
      <c r="D7" s="38" t="s">
        <v>14</v>
      </c>
      <c r="E7" s="39"/>
      <c r="F7" s="40"/>
      <c r="G7" s="9" t="s">
        <v>15</v>
      </c>
      <c r="H7" s="10" t="s">
        <v>16</v>
      </c>
      <c r="I7" s="11" t="s">
        <v>17</v>
      </c>
      <c r="K7" s="1" t="s">
        <v>18</v>
      </c>
      <c r="L7" s="1" t="s">
        <v>19</v>
      </c>
    </row>
    <row r="8" spans="2:12" ht="25.5" x14ac:dyDescent="0.25">
      <c r="B8" s="56" t="str">
        <f>HYPERLINK("https://www.supersociedades.gov.co/nuestra_entidad/EstOrgTal/ResolucionesNombramientos/100-007316.pdf","Resolución 100-007316 del 18 de noviembre de 2021")</f>
        <v>Resolución 100-007316 del 18 de noviembre de 2021</v>
      </c>
      <c r="C8" s="13">
        <v>44536</v>
      </c>
      <c r="D8" s="35" t="s">
        <v>20</v>
      </c>
      <c r="E8" s="36"/>
      <c r="F8" s="37"/>
      <c r="G8" s="14" t="s">
        <v>21</v>
      </c>
      <c r="H8" s="15" t="s">
        <v>22</v>
      </c>
      <c r="I8" s="16" t="s">
        <v>23</v>
      </c>
      <c r="K8" s="1" t="s">
        <v>24</v>
      </c>
      <c r="L8" s="1" t="s">
        <v>25</v>
      </c>
    </row>
    <row r="9" spans="2:12" ht="25.5" x14ac:dyDescent="0.25">
      <c r="B9" s="56" t="str">
        <f>HYPERLINK("https://www.supersociedades.gov.co/nuestra_entidad/EstOrgTal/ResolucionesNombramientos/100-007131.pdf","Resolución 100-007131 del 17 de noviembre de 2021")</f>
        <v>Resolución 100-007131 del 17 de noviembre de 2021</v>
      </c>
      <c r="C9" s="13">
        <v>44536</v>
      </c>
      <c r="D9" s="35" t="s">
        <v>26</v>
      </c>
      <c r="E9" s="36"/>
      <c r="F9" s="37"/>
      <c r="G9" s="14" t="s">
        <v>27</v>
      </c>
      <c r="H9" s="15" t="s">
        <v>22</v>
      </c>
      <c r="I9" s="16" t="s">
        <v>23</v>
      </c>
      <c r="K9" s="1" t="s">
        <v>28</v>
      </c>
      <c r="L9" s="1" t="s">
        <v>29</v>
      </c>
    </row>
    <row r="10" spans="2:12" ht="38.25" x14ac:dyDescent="0.25">
      <c r="B10" s="56" t="str">
        <f>HYPERLINK("https://www.supersociedades.gov.co/nuestra_entidad/EstOrgTal/ResolucionesNombramientos/100-007318.pdf","Resolución 100-007318 del 17 de noviembre de 2021")</f>
        <v>Resolución 100-007318 del 17 de noviembre de 2021</v>
      </c>
      <c r="C10" s="17">
        <v>44531</v>
      </c>
      <c r="D10" s="32" t="s">
        <v>30</v>
      </c>
      <c r="E10" s="33"/>
      <c r="F10" s="34"/>
      <c r="G10" s="14" t="s">
        <v>31</v>
      </c>
      <c r="H10" s="18" t="s">
        <v>32</v>
      </c>
      <c r="I10" s="19" t="s">
        <v>33</v>
      </c>
      <c r="K10" s="1" t="s">
        <v>34</v>
      </c>
      <c r="L10" s="1" t="s">
        <v>35</v>
      </c>
    </row>
    <row r="11" spans="2:12" ht="38.25" x14ac:dyDescent="0.25">
      <c r="B11" s="56" t="str">
        <f>HYPERLINK("https://www.supersociedades.gov.co/nuestra_entidad/EstOrgTal/ResolucionesNombramientos/100-007132.pdf","Resolución 100-007132 del 17 de noviembre de 2021")</f>
        <v>Resolución 100-007132 del 17 de noviembre de 2021</v>
      </c>
      <c r="C11" s="17">
        <v>44536</v>
      </c>
      <c r="D11" s="32" t="s">
        <v>36</v>
      </c>
      <c r="E11" s="33"/>
      <c r="F11" s="34"/>
      <c r="G11" s="14" t="s">
        <v>31</v>
      </c>
      <c r="H11" s="18" t="s">
        <v>37</v>
      </c>
      <c r="I11" s="19" t="s">
        <v>38</v>
      </c>
      <c r="K11" s="1" t="s">
        <v>39</v>
      </c>
      <c r="L11" s="1" t="s">
        <v>40</v>
      </c>
    </row>
    <row r="12" spans="2:12" x14ac:dyDescent="0.25">
      <c r="B12" s="20" t="s">
        <v>41</v>
      </c>
      <c r="C12" s="17" t="s">
        <v>41</v>
      </c>
      <c r="D12" s="32" t="s">
        <v>41</v>
      </c>
      <c r="E12" s="33"/>
      <c r="F12" s="34"/>
      <c r="G12" s="21" t="s">
        <v>41</v>
      </c>
      <c r="H12" s="18" t="s">
        <v>41</v>
      </c>
      <c r="I12" s="19" t="s">
        <v>41</v>
      </c>
      <c r="K12" s="1" t="s">
        <v>42</v>
      </c>
      <c r="L12" s="1" t="s">
        <v>43</v>
      </c>
    </row>
    <row r="13" spans="2:12" x14ac:dyDescent="0.25">
      <c r="B13" s="20" t="s">
        <v>41</v>
      </c>
      <c r="C13" s="17" t="s">
        <v>41</v>
      </c>
      <c r="D13" s="32" t="s">
        <v>41</v>
      </c>
      <c r="E13" s="33"/>
      <c r="F13" s="34"/>
      <c r="G13" s="21" t="s">
        <v>41</v>
      </c>
      <c r="H13" s="18" t="s">
        <v>41</v>
      </c>
      <c r="I13" s="19" t="s">
        <v>41</v>
      </c>
      <c r="K13" s="1" t="s">
        <v>34</v>
      </c>
      <c r="L13" s="1" t="s">
        <v>44</v>
      </c>
    </row>
    <row r="14" spans="2:12" x14ac:dyDescent="0.25">
      <c r="B14" s="12"/>
      <c r="C14" s="13"/>
      <c r="D14" s="35"/>
      <c r="E14" s="36"/>
      <c r="F14" s="37"/>
      <c r="G14" s="22"/>
      <c r="H14" s="15"/>
      <c r="I14" s="16"/>
      <c r="K14" s="1" t="s">
        <v>45</v>
      </c>
      <c r="L14" s="1" t="s">
        <v>46</v>
      </c>
    </row>
    <row r="15" spans="2:12" x14ac:dyDescent="0.25">
      <c r="B15" s="12"/>
      <c r="C15" s="13"/>
      <c r="D15" s="35"/>
      <c r="E15" s="36"/>
      <c r="F15" s="37"/>
      <c r="G15" s="22"/>
      <c r="H15" s="15"/>
      <c r="I15" s="16"/>
      <c r="K15" s="1" t="s">
        <v>47</v>
      </c>
      <c r="L15" s="1" t="s">
        <v>48</v>
      </c>
    </row>
    <row r="16" spans="2:12" x14ac:dyDescent="0.25">
      <c r="B16" s="12"/>
      <c r="C16" s="13"/>
      <c r="D16" s="35"/>
      <c r="E16" s="36"/>
      <c r="F16" s="37"/>
      <c r="G16" s="22"/>
      <c r="H16" s="15"/>
      <c r="I16" s="16"/>
      <c r="K16" s="1" t="s">
        <v>49</v>
      </c>
      <c r="L16" s="1" t="s">
        <v>50</v>
      </c>
    </row>
    <row r="17" spans="2:12" x14ac:dyDescent="0.25">
      <c r="B17" s="12"/>
      <c r="C17" s="13"/>
      <c r="D17" s="35"/>
      <c r="E17" s="36"/>
      <c r="F17" s="37"/>
      <c r="G17" s="22"/>
      <c r="H17" s="15"/>
      <c r="I17" s="16"/>
      <c r="K17" s="1" t="s">
        <v>34</v>
      </c>
      <c r="L17" s="1" t="s">
        <v>51</v>
      </c>
    </row>
    <row r="18" spans="2:12" x14ac:dyDescent="0.25">
      <c r="B18" s="12"/>
      <c r="C18" s="13"/>
      <c r="D18" s="35"/>
      <c r="E18" s="36"/>
      <c r="F18" s="37"/>
      <c r="G18" s="22"/>
      <c r="H18" s="23"/>
      <c r="I18" s="24"/>
      <c r="K18" s="1" t="s">
        <v>52</v>
      </c>
      <c r="L18" s="1" t="s">
        <v>53</v>
      </c>
    </row>
    <row r="19" spans="2:12" ht="15.75" thickBot="1" x14ac:dyDescent="0.3">
      <c r="B19" s="25"/>
      <c r="C19" s="26"/>
      <c r="D19" s="29"/>
      <c r="E19" s="30"/>
      <c r="F19" s="31"/>
      <c r="G19" s="27"/>
      <c r="H19" s="26"/>
      <c r="I19" s="28"/>
    </row>
  </sheetData>
  <mergeCells count="20">
    <mergeCell ref="D12:F12"/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  <mergeCell ref="D11:F11"/>
    <mergeCell ref="D19:F19"/>
    <mergeCell ref="D13:F13"/>
    <mergeCell ref="D14:F14"/>
    <mergeCell ref="D15:F15"/>
    <mergeCell ref="D16:F16"/>
    <mergeCell ref="D17:F17"/>
    <mergeCell ref="D18:F1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BFBFEF60A778468EFE54B18DCDFCB7" ma:contentTypeVersion="2" ma:contentTypeDescription="Crear nuevo documento." ma:contentTypeScope="" ma:versionID="016c8c28c2be2d400882696614e03c93">
  <xsd:schema xmlns:xsd="http://www.w3.org/2001/XMLSchema" xmlns:xs="http://www.w3.org/2001/XMLSchema" xmlns:p="http://schemas.microsoft.com/office/2006/metadata/properties" xmlns:ns2="e7a4283a-a4e0-4eff-81db-828c47d44067" xmlns:ns3="0948c079-19c9-4a36-bb7d-d65ca794eba7" targetNamespace="http://schemas.microsoft.com/office/2006/metadata/properties" ma:root="true" ma:fieldsID="6142fbdd3576d9aca27c2b52f20d7acd" ns2:_="" ns3:_="">
    <xsd:import namespace="e7a4283a-a4e0-4eff-81db-828c47d44067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Mes"/>
                <xsd:element ref="ns2:Anio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4283a-a4e0-4eff-81db-828c47d44067" elementFormDefault="qualified">
    <xsd:import namespace="http://schemas.microsoft.com/office/2006/documentManagement/types"/>
    <xsd:import namespace="http://schemas.microsoft.com/office/infopath/2007/PartnerControls"/>
    <xsd:element name="Mes" ma:index="2" ma:displayName="Mes" ma:description="Por favor seleccione el 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io" ma:index="3" ma:displayName="Año" ma:decimals="0" ma:default="2021" ma:description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io xmlns="e7a4283a-a4e0-4eff-81db-828c47d44067">2021</Anio>
    <Mes xmlns="e7a4283a-a4e0-4eff-81db-828c47d44067">12. Diciembre</Mes>
    <_dlc_DocId xmlns="0948c079-19c9-4a36-bb7d-d65ca794eba7">NV5X2DCNMZXR-489370280-26</_dlc_DocId>
    <_dlc_DocIdUrl xmlns="0948c079-19c9-4a36-bb7d-d65ca794eba7">
      <Url>https://www.supersociedades.gov.co/nuestra_entidad/EstOrgTal/_layouts/15/DocIdRedir.aspx?ID=NV5X2DCNMZXR-489370280-26</Url>
      <Description>NV5X2DCNMZXR-489370280-26</Description>
    </_dlc_DocIdUrl>
  </documentManagement>
</p:properties>
</file>

<file path=customXml/itemProps1.xml><?xml version="1.0" encoding="utf-8"?>
<ds:datastoreItem xmlns:ds="http://schemas.openxmlformats.org/officeDocument/2006/customXml" ds:itemID="{8B90BCEC-2ED8-45FE-8A17-1061DA54A3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97C726-43B0-45F9-98D5-41805739FD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a4283a-a4e0-4eff-81db-828c47d44067"/>
    <ds:schemaRef ds:uri="0948c079-19c9-4a36-bb7d-d65ca794eb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4823AC-2892-4046-9B13-34A95A510EA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13EF035-4899-4355-86C8-948F05765542}">
  <ds:schemaRefs>
    <ds:schemaRef ds:uri="http://schemas.openxmlformats.org/package/2006/metadata/core-properties"/>
    <ds:schemaRef ds:uri="http://schemas.microsoft.com/office/infopath/2007/PartnerControls"/>
    <ds:schemaRef ds:uri="0948c079-19c9-4a36-bb7d-d65ca794eba7"/>
    <ds:schemaRef ds:uri="http://purl.org/dc/terms/"/>
    <ds:schemaRef ds:uri="http://schemas.microsoft.com/office/2006/metadata/properties"/>
    <ds:schemaRef ds:uri="http://schemas.microsoft.com/office/2006/documentManagement/types"/>
    <ds:schemaRef ds:uri="e7a4283a-a4e0-4eff-81db-828c47d44067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Nombramientos 2021 Diciembre</dc:title>
  <dc:creator>Eddy Alberto Santiago Ramirez</dc:creator>
  <cp:lastModifiedBy>Javier Gonzalez Pardo</cp:lastModifiedBy>
  <dcterms:created xsi:type="dcterms:W3CDTF">2022-01-13T18:24:56Z</dcterms:created>
  <dcterms:modified xsi:type="dcterms:W3CDTF">2022-01-13T20:50:24Z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0x01010005BFBFEF60A778468EFE54B18DCDFCB7</vt:lpwstr>
  </property>
  <property fmtid="{D5CDD505-2E9C-101B-9397-08002B2CF9AE}" pid="3" name="_dlc_DocIdItemGuid">
    <vt:lpwstr>c4630690-e849-4498-a432-e049987293e7</vt:lpwstr>
  </property>
</Properties>
</file>